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010 DEVELOPPEMENT LOCAL ET REGIONAL\010-100 FRR\010-1300 FRR 2025-2028\Volet 2 Developpement territoire\F. Outils de gestion\"/>
    </mc:Choice>
  </mc:AlternateContent>
  <xr:revisionPtr revIDLastSave="0" documentId="13_ncr:1_{9D12482B-D4B9-4338-BC6C-B1D622E19F16}" xr6:coauthVersionLast="47" xr6:coauthVersionMax="47" xr10:uidLastSave="{00000000-0000-0000-0000-000000000000}"/>
  <bookViews>
    <workbookView xWindow="-108" yWindow="-108" windowWidth="23256" windowHeight="12456" tabRatio="597" firstSheet="2" activeTab="2" xr2:uid="{00000000-000D-0000-FFFF-FFFF00000000}"/>
  </bookViews>
  <sheets>
    <sheet name="Liste et références" sheetId="16" state="hidden" r:id="rId1"/>
    <sheet name="Demandeur" sheetId="1" r:id="rId2"/>
    <sheet name="Sommaire et Bilan du projet" sheetId="2" r:id="rId3"/>
    <sheet name="Montage financier" sheetId="3" r:id="rId4"/>
    <sheet name="Plan réalisation" sheetId="8" r:id="rId5"/>
    <sheet name="Autorisation" sheetId="17" r:id="rId6"/>
    <sheet name="MRC Paiement" sheetId="18" state="hidden" r:id="rId7"/>
  </sheets>
  <externalReferences>
    <externalReference r:id="rId8"/>
    <externalReference r:id="rId9"/>
  </externalReferences>
  <definedNames>
    <definedName name="_Toc224737790" localSheetId="0">'Liste et références'!$A$43</definedName>
    <definedName name="_Toc224737795" localSheetId="0">'Liste et références'!$A$44</definedName>
    <definedName name="_Toc224737798" localSheetId="0">'Liste et références'!$A$45</definedName>
    <definedName name="_Toc224737804" localSheetId="0">'Liste et références'!$A$46</definedName>
    <definedName name="_Toc224737807" localSheetId="0">'Liste et références'!$A$47</definedName>
    <definedName name="_Toc224737810" localSheetId="0">'Liste et références'!$A$48</definedName>
    <definedName name="_Toc224737813" localSheetId="0">'Liste et références'!$A$49</definedName>
    <definedName name="_Toc224737817" localSheetId="0">'Liste et références'!$A$50</definedName>
    <definedName name="_Toc224737820" localSheetId="0">'Liste et références'!$A$51</definedName>
    <definedName name="_Toc224737854" localSheetId="0">'Liste et références'!$A$61</definedName>
    <definedName name="_Toc224737859" localSheetId="0">'Liste et références'!$A$62</definedName>
    <definedName name="AEQ">#REF!</definedName>
    <definedName name="Aide">#REF!</definedName>
    <definedName name="Analyse">'[1]Menu déroulant'!$G$3:$G$5</definedName>
    <definedName name="Besoin">'[2]Menu déroulant'!$AZ$2:$AZ$7</definedName>
    <definedName name="Circonscription">#REF!</definedName>
    <definedName name="ClientèleHQ">#REF!</definedName>
    <definedName name="Clientèlesvisées">#REF!</definedName>
    <definedName name="Contrat">#REF!</definedName>
    <definedName name="coût">#REF!</definedName>
    <definedName name="Égalité">#REF!</definedName>
    <definedName name="Financement">#REF!</definedName>
    <definedName name="_xlnm.Print_Titles" localSheetId="3">'Montage financier'!$4:$4</definedName>
    <definedName name="Innovation">#REF!</definedName>
    <definedName name="MCC">#REF!</definedName>
    <definedName name="MRC">#REF!</definedName>
    <definedName name="MTO" localSheetId="1">Demandeur!$A$1:$F$19</definedName>
    <definedName name="MTO" localSheetId="6">'MRC Paiement'!$A$1:$G$18</definedName>
    <definedName name="Municipalité">#REF!</definedName>
    <definedName name="Objectif">#REF!</definedName>
    <definedName name="OuiNon">#REF!</definedName>
    <definedName name="OuiNonNA">#REF!</definedName>
    <definedName name="Print_Area" localSheetId="5">Autorisation!$B$1:$E$17</definedName>
    <definedName name="Print_Area" localSheetId="1">Demandeur!$B$1:$G$19</definedName>
    <definedName name="Print_Area" localSheetId="3">'Montage financier'!$C$1:$J$71</definedName>
    <definedName name="Print_Area" localSheetId="6">'MRC Paiement'!$B$1:$G$18</definedName>
    <definedName name="Print_Area" localSheetId="4">'Plan réalisation'!$B$1:$F$23</definedName>
    <definedName name="Print_Area" localSheetId="2">'Sommaire et Bilan du projet'!$B$30:$C$43</definedName>
    <definedName name="prio_p1">'Liste et références'!$A$40:$A$42</definedName>
    <definedName name="prio_p2">'Liste et références'!$A$43:$A$45</definedName>
    <definedName name="prio_p3">'Liste et références'!$A$46:$A$51</definedName>
    <definedName name="prio_p4">'Liste et références'!$A$52:$A$58</definedName>
    <definedName name="prio_p5">'Liste et références'!$A$59:$A$60</definedName>
    <definedName name="prio_p6">'Liste et références'!$A$61:$A$62</definedName>
    <definedName name="Produits">#REF!</definedName>
    <definedName name="RégionAdm">#REF!</definedName>
    <definedName name="Régiontouristique">#REF!</definedName>
    <definedName name="Sourcefinancement">#REF!</definedName>
    <definedName name="Statutfinancement">#REF!</definedName>
    <definedName name="Statutlégal">#REF!</definedName>
    <definedName name="TauxhorsQcRégion">#REF!</definedName>
    <definedName name="TDurable">#REF!</definedName>
    <definedName name="Typefinancement">#REF!</definedName>
    <definedName name="TypeToursime">#REF!</definedName>
    <definedName name="Ventilationdép">#REF!</definedName>
    <definedName name="_xlnm.Print_Area" localSheetId="5">Autorisation!$A$1:$J$10</definedName>
    <definedName name="_xlnm.Print_Area" localSheetId="1">Demandeur!$B$1:$G$20</definedName>
    <definedName name="_xlnm.Print_Area" localSheetId="0">'Liste et références'!$A$1:$A$246</definedName>
    <definedName name="_xlnm.Print_Area" localSheetId="3">'Montage financier'!$C$1:$V$69</definedName>
    <definedName name="_xlnm.Print_Area" localSheetId="6">'MRC Paiement'!$A$1:$G$30</definedName>
    <definedName name="_xlnm.Print_Area" localSheetId="4">'Plan réalisation'!$B$1:$E$18</definedName>
    <definedName name="_xlnm.Print_Area" localSheetId="2">'Sommaire et Bilan du projet'!$A$1:$H$44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E9" i="18"/>
  <c r="E8" i="18"/>
  <c r="E7" i="18"/>
  <c r="E6" i="18"/>
  <c r="D26" i="18"/>
  <c r="E26" i="18" s="1"/>
  <c r="E30" i="18" s="1"/>
  <c r="C10" i="18"/>
  <c r="C9" i="18"/>
  <c r="C7" i="18"/>
  <c r="C8" i="18"/>
  <c r="C6" i="18"/>
  <c r="C5" i="18"/>
  <c r="D30" i="18" l="1"/>
  <c r="V66" i="3"/>
  <c r="J66" i="3"/>
  <c r="T39" i="3"/>
  <c r="S39" i="3"/>
  <c r="H39" i="3"/>
  <c r="G39" i="3"/>
  <c r="T38" i="3"/>
  <c r="S38" i="3"/>
  <c r="H38" i="3"/>
  <c r="G38" i="3"/>
  <c r="T37" i="3"/>
  <c r="S37" i="3"/>
  <c r="H37" i="3"/>
  <c r="G37" i="3"/>
  <c r="I37" i="3" s="1"/>
  <c r="T36" i="3"/>
  <c r="S36" i="3"/>
  <c r="H36" i="3"/>
  <c r="G36" i="3"/>
  <c r="T35" i="3"/>
  <c r="S35" i="3"/>
  <c r="H35" i="3"/>
  <c r="G35" i="3"/>
  <c r="T34" i="3"/>
  <c r="S34" i="3"/>
  <c r="H34" i="3"/>
  <c r="G34" i="3"/>
  <c r="I34" i="3" s="1"/>
  <c r="T33" i="3"/>
  <c r="S33" i="3"/>
  <c r="H33" i="3"/>
  <c r="G33" i="3"/>
  <c r="T32" i="3"/>
  <c r="S32" i="3"/>
  <c r="H32" i="3"/>
  <c r="G32" i="3"/>
  <c r="T31" i="3"/>
  <c r="S31" i="3"/>
  <c r="H31" i="3"/>
  <c r="G31" i="3"/>
  <c r="I31" i="3" s="1"/>
  <c r="T30" i="3"/>
  <c r="S30" i="3"/>
  <c r="H30" i="3"/>
  <c r="G30" i="3"/>
  <c r="T43" i="3"/>
  <c r="S43" i="3"/>
  <c r="H43" i="3"/>
  <c r="G43" i="3"/>
  <c r="T42" i="3"/>
  <c r="S42" i="3"/>
  <c r="H42" i="3"/>
  <c r="G42" i="3"/>
  <c r="I42" i="3" s="1"/>
  <c r="T41" i="3"/>
  <c r="S41" i="3"/>
  <c r="H41" i="3"/>
  <c r="G41" i="3"/>
  <c r="T40" i="3"/>
  <c r="S40" i="3"/>
  <c r="H40" i="3"/>
  <c r="G40" i="3"/>
  <c r="T29" i="3"/>
  <c r="S29" i="3"/>
  <c r="H29" i="3"/>
  <c r="G29" i="3"/>
  <c r="I29" i="3" s="1"/>
  <c r="T28" i="3"/>
  <c r="S28" i="3"/>
  <c r="H28" i="3"/>
  <c r="G28" i="3"/>
  <c r="T27" i="3"/>
  <c r="S27" i="3"/>
  <c r="H27" i="3"/>
  <c r="G27" i="3"/>
  <c r="T26" i="3"/>
  <c r="S26" i="3"/>
  <c r="H26" i="3"/>
  <c r="G26" i="3"/>
  <c r="I26" i="3" s="1"/>
  <c r="T25" i="3"/>
  <c r="S25" i="3"/>
  <c r="H25" i="3"/>
  <c r="G25" i="3"/>
  <c r="S5" i="3"/>
  <c r="U5" i="3" s="1"/>
  <c r="T53" i="3"/>
  <c r="S53" i="3"/>
  <c r="T52" i="3"/>
  <c r="S52" i="3"/>
  <c r="T51" i="3"/>
  <c r="S51" i="3"/>
  <c r="T50" i="3"/>
  <c r="S50" i="3"/>
  <c r="T49" i="3"/>
  <c r="S49" i="3"/>
  <c r="T48" i="3"/>
  <c r="S48" i="3"/>
  <c r="T47" i="3"/>
  <c r="S47" i="3"/>
  <c r="T46" i="3"/>
  <c r="S46" i="3"/>
  <c r="T45" i="3"/>
  <c r="S45" i="3"/>
  <c r="T44" i="3"/>
  <c r="S44" i="3"/>
  <c r="T24" i="3"/>
  <c r="S24" i="3"/>
  <c r="T23" i="3"/>
  <c r="S23" i="3"/>
  <c r="T22" i="3"/>
  <c r="S22" i="3"/>
  <c r="T21" i="3"/>
  <c r="S21" i="3"/>
  <c r="T20" i="3"/>
  <c r="S20" i="3"/>
  <c r="T19" i="3"/>
  <c r="S19" i="3"/>
  <c r="T18" i="3"/>
  <c r="S18" i="3"/>
  <c r="T17" i="3"/>
  <c r="S17" i="3"/>
  <c r="T16" i="3"/>
  <c r="S16" i="3"/>
  <c r="T15" i="3"/>
  <c r="S15" i="3"/>
  <c r="T14" i="3"/>
  <c r="S14" i="3"/>
  <c r="T13" i="3"/>
  <c r="S13" i="3"/>
  <c r="T12" i="3"/>
  <c r="S12" i="3"/>
  <c r="T11" i="3"/>
  <c r="S11" i="3"/>
  <c r="T10" i="3"/>
  <c r="S10" i="3"/>
  <c r="T9" i="3"/>
  <c r="S9" i="3"/>
  <c r="T8" i="3"/>
  <c r="S8" i="3"/>
  <c r="T7" i="3"/>
  <c r="S7" i="3"/>
  <c r="T6" i="3"/>
  <c r="S6" i="3"/>
  <c r="T5" i="3"/>
  <c r="H6" i="3"/>
  <c r="H7" i="3"/>
  <c r="H8" i="3"/>
  <c r="H9" i="3"/>
  <c r="H10" i="3"/>
  <c r="H11" i="3"/>
  <c r="H12" i="3"/>
  <c r="H13" i="3"/>
  <c r="H14" i="3"/>
  <c r="H15" i="3"/>
  <c r="H16" i="3"/>
  <c r="H17" i="3"/>
  <c r="H18" i="3"/>
  <c r="H19" i="3"/>
  <c r="H20" i="3"/>
  <c r="H21" i="3"/>
  <c r="H22" i="3"/>
  <c r="H23" i="3"/>
  <c r="H24" i="3"/>
  <c r="H44" i="3"/>
  <c r="H45" i="3"/>
  <c r="H46" i="3"/>
  <c r="H47" i="3"/>
  <c r="H48" i="3"/>
  <c r="H49" i="3"/>
  <c r="H50" i="3"/>
  <c r="H51" i="3"/>
  <c r="H52" i="3"/>
  <c r="H53" i="3"/>
  <c r="G6" i="3"/>
  <c r="G7" i="3"/>
  <c r="I7" i="3" s="1"/>
  <c r="G8" i="3"/>
  <c r="I8" i="3" s="1"/>
  <c r="G9" i="3"/>
  <c r="I9" i="3" s="1"/>
  <c r="G10" i="3"/>
  <c r="I10" i="3" s="1"/>
  <c r="G11" i="3"/>
  <c r="I11" i="3" s="1"/>
  <c r="G12" i="3"/>
  <c r="I12" i="3" s="1"/>
  <c r="G13" i="3"/>
  <c r="I13" i="3" s="1"/>
  <c r="G14" i="3"/>
  <c r="G15" i="3"/>
  <c r="I15" i="3" s="1"/>
  <c r="G16" i="3"/>
  <c r="G17" i="3"/>
  <c r="G18" i="3"/>
  <c r="G19" i="3"/>
  <c r="I19" i="3" s="1"/>
  <c r="G20" i="3"/>
  <c r="I20" i="3" s="1"/>
  <c r="G21" i="3"/>
  <c r="I21" i="3" s="1"/>
  <c r="G22" i="3"/>
  <c r="I22" i="3" s="1"/>
  <c r="G23" i="3"/>
  <c r="I23" i="3" s="1"/>
  <c r="G24" i="3"/>
  <c r="I24" i="3" s="1"/>
  <c r="G44" i="3"/>
  <c r="I44" i="3" s="1"/>
  <c r="G45" i="3"/>
  <c r="I45" i="3" s="1"/>
  <c r="G46" i="3"/>
  <c r="I46" i="3" s="1"/>
  <c r="G47" i="3"/>
  <c r="G48" i="3"/>
  <c r="G49" i="3"/>
  <c r="G50" i="3"/>
  <c r="I50" i="3" s="1"/>
  <c r="G51" i="3"/>
  <c r="I51" i="3" s="1"/>
  <c r="G52" i="3"/>
  <c r="I52" i="3" s="1"/>
  <c r="G53" i="3"/>
  <c r="I53" i="3" s="1"/>
  <c r="G5" i="3"/>
  <c r="H5" i="3"/>
  <c r="I49" i="3" l="1"/>
  <c r="J49" i="3" s="1"/>
  <c r="I18" i="3"/>
  <c r="J18" i="3" s="1"/>
  <c r="I48" i="3"/>
  <c r="I17" i="3"/>
  <c r="J17" i="3" s="1"/>
  <c r="I16" i="3"/>
  <c r="I27" i="3"/>
  <c r="J27" i="3" s="1"/>
  <c r="I40" i="3"/>
  <c r="J40" i="3" s="1"/>
  <c r="I43" i="3"/>
  <c r="J43" i="3" s="1"/>
  <c r="I32" i="3"/>
  <c r="J32" i="3" s="1"/>
  <c r="I35" i="3"/>
  <c r="J35" i="3" s="1"/>
  <c r="I38" i="3"/>
  <c r="J38" i="3" s="1"/>
  <c r="I61" i="3"/>
  <c r="I60" i="3"/>
  <c r="I59" i="3"/>
  <c r="I58" i="3"/>
  <c r="I63" i="3"/>
  <c r="I65" i="3"/>
  <c r="I64" i="3"/>
  <c r="I62" i="3"/>
  <c r="I6" i="3"/>
  <c r="J6" i="3" s="1"/>
  <c r="I14" i="3"/>
  <c r="J14" i="3" s="1"/>
  <c r="I25" i="3"/>
  <c r="J25" i="3" s="1"/>
  <c r="I28" i="3"/>
  <c r="J28" i="3" s="1"/>
  <c r="I41" i="3"/>
  <c r="J41" i="3" s="1"/>
  <c r="I30" i="3"/>
  <c r="J30" i="3" s="1"/>
  <c r="I33" i="3"/>
  <c r="J33" i="3" s="1"/>
  <c r="I36" i="3"/>
  <c r="J36" i="3" s="1"/>
  <c r="I39" i="3"/>
  <c r="U64" i="3"/>
  <c r="U65" i="3"/>
  <c r="U63" i="3"/>
  <c r="U62" i="3"/>
  <c r="U61" i="3"/>
  <c r="U60" i="3"/>
  <c r="U59" i="3"/>
  <c r="U58" i="3"/>
  <c r="I5" i="3"/>
  <c r="J5" i="3" s="1"/>
  <c r="I47" i="3"/>
  <c r="J47" i="3" s="1"/>
  <c r="U52" i="3"/>
  <c r="V52" i="3" s="1"/>
  <c r="J45" i="3"/>
  <c r="J11" i="3"/>
  <c r="J16" i="3"/>
  <c r="U6" i="3"/>
  <c r="V6" i="3" s="1"/>
  <c r="U12" i="3"/>
  <c r="V12" i="3" s="1"/>
  <c r="U18" i="3"/>
  <c r="V18" i="3" s="1"/>
  <c r="U24" i="3"/>
  <c r="V24" i="3" s="1"/>
  <c r="U49" i="3"/>
  <c r="V49" i="3" s="1"/>
  <c r="U42" i="3"/>
  <c r="V42" i="3" s="1"/>
  <c r="U34" i="3"/>
  <c r="V34" i="3" s="1"/>
  <c r="U9" i="3"/>
  <c r="V9" i="3" s="1"/>
  <c r="U15" i="3"/>
  <c r="V15" i="3" s="1"/>
  <c r="U21" i="3"/>
  <c r="V21" i="3" s="1"/>
  <c r="U46" i="3"/>
  <c r="V46" i="3" s="1"/>
  <c r="J46" i="3"/>
  <c r="J15" i="3"/>
  <c r="U10" i="3"/>
  <c r="V10" i="3" s="1"/>
  <c r="U16" i="3"/>
  <c r="V16" i="3" s="1"/>
  <c r="U22" i="3"/>
  <c r="V22" i="3" s="1"/>
  <c r="U47" i="3"/>
  <c r="V47" i="3" s="1"/>
  <c r="U53" i="3"/>
  <c r="V53" i="3" s="1"/>
  <c r="U27" i="3"/>
  <c r="V27" i="3" s="1"/>
  <c r="U43" i="3"/>
  <c r="V43" i="3" s="1"/>
  <c r="U35" i="3"/>
  <c r="V35" i="3" s="1"/>
  <c r="J44" i="3"/>
  <c r="U17" i="3"/>
  <c r="V17" i="3" s="1"/>
  <c r="J22" i="3"/>
  <c r="J10" i="3"/>
  <c r="U25" i="3"/>
  <c r="V25" i="3" s="1"/>
  <c r="U28" i="3"/>
  <c r="V28" i="3" s="1"/>
  <c r="U41" i="3"/>
  <c r="V41" i="3" s="1"/>
  <c r="U30" i="3"/>
  <c r="V30" i="3" s="1"/>
  <c r="U33" i="3"/>
  <c r="V33" i="3" s="1"/>
  <c r="U36" i="3"/>
  <c r="V36" i="3" s="1"/>
  <c r="U39" i="3"/>
  <c r="V39" i="3" s="1"/>
  <c r="J52" i="3"/>
  <c r="J9" i="3"/>
  <c r="U7" i="3"/>
  <c r="V7" i="3" s="1"/>
  <c r="U13" i="3"/>
  <c r="V13" i="3" s="1"/>
  <c r="U19" i="3"/>
  <c r="V19" i="3" s="1"/>
  <c r="U44" i="3"/>
  <c r="V44" i="3" s="1"/>
  <c r="U50" i="3"/>
  <c r="V50" i="3" s="1"/>
  <c r="U29" i="3"/>
  <c r="V29" i="3" s="1"/>
  <c r="U31" i="3"/>
  <c r="V31" i="3" s="1"/>
  <c r="U37" i="3"/>
  <c r="V37" i="3" s="1"/>
  <c r="U40" i="3"/>
  <c r="V40" i="3" s="1"/>
  <c r="U32" i="3"/>
  <c r="V32" i="3" s="1"/>
  <c r="U38" i="3"/>
  <c r="V38" i="3" s="1"/>
  <c r="J13" i="3"/>
  <c r="U11" i="3"/>
  <c r="V11" i="3" s="1"/>
  <c r="U23" i="3"/>
  <c r="V23" i="3" s="1"/>
  <c r="U48" i="3"/>
  <c r="V48" i="3" s="1"/>
  <c r="J39" i="3"/>
  <c r="J23" i="3"/>
  <c r="J51" i="3"/>
  <c r="J20" i="3"/>
  <c r="J8" i="3"/>
  <c r="J26" i="3"/>
  <c r="J29" i="3"/>
  <c r="J42" i="3"/>
  <c r="J31" i="3"/>
  <c r="J34" i="3"/>
  <c r="J37" i="3"/>
  <c r="J50" i="3"/>
  <c r="J19" i="3"/>
  <c r="U8" i="3"/>
  <c r="V8" i="3" s="1"/>
  <c r="U14" i="3"/>
  <c r="V14" i="3" s="1"/>
  <c r="U20" i="3"/>
  <c r="V20" i="3" s="1"/>
  <c r="U45" i="3"/>
  <c r="V45" i="3" s="1"/>
  <c r="U51" i="3"/>
  <c r="V51" i="3" s="1"/>
  <c r="U26" i="3"/>
  <c r="V26" i="3" s="1"/>
  <c r="J7" i="3"/>
  <c r="J24" i="3"/>
  <c r="J12" i="3"/>
  <c r="J48" i="3"/>
  <c r="J21" i="3"/>
  <c r="J53" i="3"/>
  <c r="V5" i="3"/>
  <c r="U66" i="3" l="1"/>
  <c r="J54" i="3"/>
  <c r="V54" i="3"/>
  <c r="I66" i="3" l="1"/>
</calcChain>
</file>

<file path=xl/sharedStrings.xml><?xml version="1.0" encoding="utf-8"?>
<sst xmlns="http://schemas.openxmlformats.org/spreadsheetml/2006/main" count="399" uniqueCount="322">
  <si>
    <t>Nom de l’organisation</t>
  </si>
  <si>
    <t>Adresse</t>
  </si>
  <si>
    <t>Nom</t>
  </si>
  <si>
    <t>Municipalité</t>
  </si>
  <si>
    <t>Prénom</t>
  </si>
  <si>
    <t>Code postal</t>
  </si>
  <si>
    <t>Titre</t>
  </si>
  <si>
    <t>Téléphone</t>
  </si>
  <si>
    <t>Courriel</t>
  </si>
  <si>
    <t>NEQ</t>
  </si>
  <si>
    <t xml:space="preserve">Responsable du projet </t>
  </si>
  <si>
    <t xml:space="preserve">Courriel </t>
  </si>
  <si>
    <t>Portrait de l’organisation</t>
  </si>
  <si>
    <t>Titre du projet :</t>
  </si>
  <si>
    <t xml:space="preserve">Montant </t>
  </si>
  <si>
    <t>En attente</t>
  </si>
  <si>
    <t>Total</t>
  </si>
  <si>
    <t>Diffusion des informations transmises</t>
  </si>
  <si>
    <t>Oui</t>
  </si>
  <si>
    <t>Non</t>
  </si>
  <si>
    <t>Sans objet</t>
  </si>
  <si>
    <t>La Guadeloupe</t>
  </si>
  <si>
    <t>Lac-Poulin</t>
  </si>
  <si>
    <t>Notre-Dame-des-Pins</t>
  </si>
  <si>
    <t>Saint-Benoît-Labre</t>
  </si>
  <si>
    <t>Saint-Éphrem-de-Beauce</t>
  </si>
  <si>
    <t>Saint-Gédéon-de-Beauce</t>
  </si>
  <si>
    <t>Saint-Georges</t>
  </si>
  <si>
    <t>Saint-Hilaire-de-Dorset</t>
  </si>
  <si>
    <t>Saint-Honoré-de-Shenley</t>
  </si>
  <si>
    <t>Saint-Martin</t>
  </si>
  <si>
    <t>Saint-Philibert</t>
  </si>
  <si>
    <t>Saint-René</t>
  </si>
  <si>
    <t>Saint-Simon-les-Mines</t>
  </si>
  <si>
    <t>Saint-Théophile</t>
  </si>
  <si>
    <t>Identification du demandeur</t>
  </si>
  <si>
    <t>Courcelles-Saint-Évariste</t>
  </si>
  <si>
    <t>Gouvernement du Québec</t>
  </si>
  <si>
    <t>Gouvernement du Canada</t>
  </si>
  <si>
    <t>MRC Beauce-Sartigan</t>
  </si>
  <si>
    <t>Mise de fonds du promoteur</t>
  </si>
  <si>
    <t>Montage financier prévisionnel – Financement du projet</t>
  </si>
  <si>
    <t>Bilan financier - Revenus réels associés au projet</t>
  </si>
  <si>
    <t xml:space="preserve">Objectifs et retombées du projet </t>
  </si>
  <si>
    <t>Promotion du projet</t>
  </si>
  <si>
    <t># de la 
pièce jointe</t>
  </si>
  <si>
    <t>TPS</t>
  </si>
  <si>
    <t>TVQ</t>
  </si>
  <si>
    <t>Taxes  réelles</t>
  </si>
  <si>
    <t>Catégorie de dépense</t>
  </si>
  <si>
    <t>Déclaration</t>
  </si>
  <si>
    <t>Signataire autorisé</t>
  </si>
  <si>
    <t>Nom et prénom du signataire</t>
  </si>
  <si>
    <t>Date d'envoi de la demande</t>
  </si>
  <si>
    <t>Je déclare être la personne dûment autorisée par l'organisation à soumettre ce bilan.</t>
  </si>
  <si>
    <t>Date d'envoi du bilan</t>
  </si>
  <si>
    <t>Saint-Côme-Linière</t>
  </si>
  <si>
    <t xml:space="preserve"> </t>
  </si>
  <si>
    <t>Communication (graphisme et impression)</t>
  </si>
  <si>
    <t>Frais de promotion</t>
  </si>
  <si>
    <t>Travaux de construction / rénovation</t>
  </si>
  <si>
    <t>Achat de matériel et de fournitures</t>
  </si>
  <si>
    <t>Frais de transport</t>
  </si>
  <si>
    <t>Location d’équipements</t>
  </si>
  <si>
    <t>Achat d'équipement</t>
  </si>
  <si>
    <t>Aménagement de terrain</t>
  </si>
  <si>
    <t>Habitation</t>
  </si>
  <si>
    <t>Étude de faisabilité</t>
  </si>
  <si>
    <t>Tourisme</t>
  </si>
  <si>
    <t>Immigration</t>
  </si>
  <si>
    <t>Institution financière</t>
  </si>
  <si>
    <t>Statut de l'organisme</t>
  </si>
  <si>
    <t>Statut :</t>
  </si>
  <si>
    <t>Coopérative</t>
  </si>
  <si>
    <t>OBNL</t>
  </si>
  <si>
    <t>MRC</t>
  </si>
  <si>
    <t>Je déclare être la personne dûment autorisée par l'organisation à soumettre une demande d'aide financière (joindre la résolution)</t>
  </si>
  <si>
    <t>Signataire de la demande (par résolution)</t>
  </si>
  <si>
    <t>Clientèle visée :</t>
  </si>
  <si>
    <t>Volet local ou régional :</t>
  </si>
  <si>
    <t>Respect des règlements et normes</t>
  </si>
  <si>
    <t>Municipalités :</t>
  </si>
  <si>
    <t>Normes et règlements</t>
  </si>
  <si>
    <t>Nombre emploi</t>
  </si>
  <si>
    <t>Merci d'envoyer les pièces ci-dessous énumérées à l'adresse: pascale.dupont@mrcbeaucesartigan.com. 
Merci de respecter la nomenclature suivante pour vos documents: [Nom organisme]_[type de document]. (ex: MunXYZ_Bilan)</t>
  </si>
  <si>
    <r>
      <t xml:space="preserve">Description du PROJET | </t>
    </r>
    <r>
      <rPr>
        <b/>
        <sz val="15"/>
        <color rgb="FFFF0000"/>
        <rFont val="Calibri"/>
        <family val="2"/>
      </rPr>
      <t xml:space="preserve">Remplir cette section lors du </t>
    </r>
    <r>
      <rPr>
        <b/>
        <u/>
        <sz val="15"/>
        <color rgb="FFFF0000"/>
        <rFont val="Calibri"/>
        <family val="2"/>
      </rPr>
      <t>dépôt de la demande</t>
    </r>
    <r>
      <rPr>
        <b/>
        <sz val="15"/>
        <color rgb="FFFF0000"/>
        <rFont val="Calibri"/>
        <family val="2"/>
      </rPr>
      <t>.</t>
    </r>
  </si>
  <si>
    <t>Priorité d'intervention :</t>
  </si>
  <si>
    <t>1. Coopération intermunicipale</t>
  </si>
  <si>
    <t>2. Territoire</t>
  </si>
  <si>
    <t>3. Qualité de vie</t>
  </si>
  <si>
    <t>4. Vitalité économique</t>
  </si>
  <si>
    <t>5. Environnement et changements climatiques</t>
  </si>
  <si>
    <t>6. Vitalisation</t>
  </si>
  <si>
    <t>Commandite en argent</t>
  </si>
  <si>
    <t>Calcul des taxes</t>
  </si>
  <si>
    <t>Autre</t>
  </si>
  <si>
    <t>Non demandé</t>
  </si>
  <si>
    <t>État du financement</t>
  </si>
  <si>
    <r>
      <t xml:space="preserve">Montage financier prévisionnel  </t>
    </r>
    <r>
      <rPr>
        <b/>
        <sz val="16"/>
        <color rgb="FFFF0000"/>
        <rFont val="Calibri"/>
        <family val="2"/>
      </rPr>
      <t xml:space="preserve">| Remplir cette section lors du </t>
    </r>
    <r>
      <rPr>
        <b/>
        <u/>
        <sz val="16"/>
        <color rgb="FFFF0000"/>
        <rFont val="Calibri"/>
        <family val="2"/>
      </rPr>
      <t>dépôt de la demande</t>
    </r>
    <r>
      <rPr>
        <b/>
        <sz val="16"/>
        <color rgb="FFFF0000"/>
        <rFont val="Calibri"/>
        <family val="2"/>
      </rPr>
      <t>.</t>
    </r>
  </si>
  <si>
    <r>
      <t xml:space="preserve">Bilan du PROJET | </t>
    </r>
    <r>
      <rPr>
        <b/>
        <sz val="15"/>
        <color rgb="FFFF0000"/>
        <rFont val="Calibri"/>
        <family val="2"/>
      </rPr>
      <t xml:space="preserve">Remplir cette section lors de la </t>
    </r>
    <r>
      <rPr>
        <b/>
        <u/>
        <sz val="15"/>
        <color rgb="FFFF0000"/>
        <rFont val="Calibri"/>
        <family val="2"/>
      </rPr>
      <t>reddition de compte</t>
    </r>
    <r>
      <rPr>
        <b/>
        <sz val="15"/>
        <color rgb="FFFF0000"/>
        <rFont val="Calibri"/>
        <family val="2"/>
      </rPr>
      <t>.</t>
    </r>
  </si>
  <si>
    <r>
      <t>MRC Beauce-Sartigan |</t>
    </r>
    <r>
      <rPr>
        <b/>
        <sz val="18"/>
        <color rgb="FF0070C0"/>
        <rFont val="Calibri"/>
        <family val="2"/>
      </rPr>
      <t xml:space="preserve"> FONDS RÉGIONS ET RURALITÉ 2025-2028 (FRR)</t>
    </r>
  </si>
  <si>
    <r>
      <rPr>
        <b/>
        <sz val="12"/>
        <color rgb="FF44546A"/>
        <rFont val="Calibri"/>
        <family val="2"/>
      </rPr>
      <t>MRC Beauce-Sartigan</t>
    </r>
    <r>
      <rPr>
        <sz val="12"/>
        <color rgb="FF44546A"/>
        <rFont val="Calibri"/>
        <family val="2"/>
      </rPr>
      <t xml:space="preserve"> </t>
    </r>
    <r>
      <rPr>
        <sz val="14"/>
        <color rgb="FF44546A"/>
        <rFont val="Calibri"/>
        <family val="2"/>
      </rPr>
      <t xml:space="preserve">| </t>
    </r>
    <r>
      <rPr>
        <b/>
        <sz val="12"/>
        <color rgb="FF0070C0"/>
        <rFont val="Calibri"/>
        <family val="2"/>
      </rPr>
      <t>FONDS RÉGIONS ET RURALITÉ 2025-2028 (FRR)</t>
    </r>
  </si>
  <si>
    <r>
      <rPr>
        <b/>
        <sz val="12"/>
        <color rgb="FF44546A"/>
        <rFont val="Calibri"/>
        <family val="2"/>
      </rPr>
      <t xml:space="preserve">MRC Beauce-Sartigan </t>
    </r>
    <r>
      <rPr>
        <sz val="12"/>
        <color rgb="FF44546A"/>
        <rFont val="Calibri"/>
        <family val="2"/>
      </rPr>
      <t>|</t>
    </r>
    <r>
      <rPr>
        <b/>
        <sz val="12"/>
        <color rgb="FF0070C0"/>
        <rFont val="Calibri"/>
        <family val="2"/>
      </rPr>
      <t xml:space="preserve"> FONDS RÉGIONS ET RURALITÉ (FRR)</t>
    </r>
  </si>
  <si>
    <r>
      <rPr>
        <b/>
        <sz val="18"/>
        <color rgb="FF44546A"/>
        <rFont val="Calibri"/>
        <family val="2"/>
      </rPr>
      <t>MRC Beauce-Sartigan</t>
    </r>
    <r>
      <rPr>
        <sz val="18"/>
        <color rgb="FF44546A"/>
        <rFont val="Calibri"/>
        <family val="2"/>
      </rPr>
      <t xml:space="preserve"> | </t>
    </r>
    <r>
      <rPr>
        <b/>
        <sz val="16"/>
        <color rgb="FF0070C0"/>
        <rFont val="Calibri"/>
        <family val="2"/>
      </rPr>
      <t>FONDS RÉGIONS ET RURALITÉ (FRR)</t>
    </r>
  </si>
  <si>
    <r>
      <rPr>
        <b/>
        <sz val="18"/>
        <color rgb="FF44546A"/>
        <rFont val="Calibri"/>
        <family val="2"/>
      </rPr>
      <t>MRC Beauce-Sartigan</t>
    </r>
    <r>
      <rPr>
        <sz val="18"/>
        <color rgb="FF44546A"/>
        <rFont val="Calibri"/>
        <family val="2"/>
      </rPr>
      <t xml:space="preserve"> |</t>
    </r>
    <r>
      <rPr>
        <b/>
        <sz val="18"/>
        <color rgb="FF0070C0"/>
        <rFont val="Calibri"/>
        <family val="2"/>
      </rPr>
      <t>FONDS RÉGIONS ET RURALITÉ (FRR)</t>
    </r>
  </si>
  <si>
    <r>
      <rPr>
        <b/>
        <sz val="12"/>
        <color rgb="FF44546A"/>
        <rFont val="Calibri"/>
        <family val="2"/>
      </rPr>
      <t xml:space="preserve">MRC Beauce-Sartigan </t>
    </r>
    <r>
      <rPr>
        <sz val="12"/>
        <color rgb="FF44546A"/>
        <rFont val="Calibri"/>
        <family val="2"/>
      </rPr>
      <t xml:space="preserve">| </t>
    </r>
    <r>
      <rPr>
        <b/>
        <sz val="12"/>
        <color rgb="FF0070C0"/>
        <rFont val="Calibri"/>
        <family val="2"/>
      </rPr>
      <t>FONDS RÉGIONS ET RURALITÉ (FRR</t>
    </r>
    <r>
      <rPr>
        <b/>
        <sz val="14"/>
        <color rgb="FF0070C0"/>
        <rFont val="Calibri"/>
        <family val="2"/>
      </rPr>
      <t>)</t>
    </r>
  </si>
  <si>
    <r>
      <rPr>
        <b/>
        <sz val="14"/>
        <color rgb="FF44546A"/>
        <rFont val="Calibri"/>
        <family val="2"/>
      </rPr>
      <t xml:space="preserve">MRC Beauce-Sartigan </t>
    </r>
    <r>
      <rPr>
        <sz val="12"/>
        <color rgb="FF44546A"/>
        <rFont val="Calibri"/>
        <family val="2"/>
      </rPr>
      <t>|</t>
    </r>
    <r>
      <rPr>
        <b/>
        <sz val="14"/>
        <color rgb="FF0070C0"/>
        <rFont val="Calibri"/>
        <family val="2"/>
      </rPr>
      <t>FONDS RÉGIONS ET RURALITÉ (FRR)</t>
    </r>
  </si>
  <si>
    <r>
      <rPr>
        <b/>
        <sz val="14"/>
        <color rgb="FF44546A"/>
        <rFont val="Calibri"/>
        <family val="2"/>
      </rPr>
      <t>MRC Beauce-Sartigan</t>
    </r>
    <r>
      <rPr>
        <b/>
        <sz val="12"/>
        <color rgb="FF44546A"/>
        <rFont val="Calibri"/>
        <family val="2"/>
      </rPr>
      <t xml:space="preserve"> | </t>
    </r>
    <r>
      <rPr>
        <b/>
        <sz val="14"/>
        <color rgb="FF0070C0"/>
        <rFont val="Calibri"/>
        <family val="2"/>
      </rPr>
      <t>FONDS RÉGIONS ET RURALITÉ (FRR)</t>
    </r>
  </si>
  <si>
    <t>Je déclare que tous les renseignements fournis dans cette demande et les documents joints sont complets et véridiques. Je m'engage à fournir aux représentants de la MRC Beauce-Sartigan toute l'information complémentaire nécessaire à l'analyse du dossier.  
Je comprends que la présente demande d'aide financière ne conduira pas nécessairement à son acceptation.
Si une aide financière est accordée, un protocle d'entente sera signé entre l'organisation que je représente et la MRC de Beauce-Sartigan, décrivant la nature du projet accepté, les obligations du demandeur, les conditions de visibilité et les documents exigés pour la reddition de compte.</t>
  </si>
  <si>
    <t>Les données transmises dans le présent formulaire sont utilisées par le personnel de la MRC de Beauce-Sartigan et sont conservées dans des banques de données à des fins de statistiques, d’évaluation et de consultation ultérieure. 
Nous vous invitons à nous informer de toute modification aux renseignements que vous nous avez déjà transmis afin de pouvoir mettre à jour ces données.</t>
  </si>
  <si>
    <t>Je déclare que tous les renseignements fournis dans ce bilan et les documents joints sont complets et véridiques. Je m'engage à fournir aux représentants de la MRC de Beauce-Sartigan toute l'information complémentaire nécessaire à la reddition de compte du projet, conformément aux engaments détaillés dans le protocole d'entente liant mon organisation à la MRC.</t>
  </si>
  <si>
    <t>Les données transmises dans le présent formulaire sont utilisées par le personnel la MRC Beauce-Sartigan et sont conservées dans des banques de données à des fins de statistiques, d’évaluation et de consultation ultérieure. 
Nous vous invitons à nous informer de toute modification aux renseignements que vous nous avez déjà transmis afin de pouvoir mettre à jour ces données.</t>
  </si>
  <si>
    <t>Étapes</t>
  </si>
  <si>
    <t>Catégories de dépenses</t>
  </si>
  <si>
    <t>Frais de déplacement</t>
  </si>
  <si>
    <t>Dépenses d'administration</t>
  </si>
  <si>
    <t>DEMANDEUR</t>
  </si>
  <si>
    <t>MONTAGE FINANCIER</t>
  </si>
  <si>
    <t>Source du financement</t>
  </si>
  <si>
    <t>Programme</t>
  </si>
  <si>
    <t>État financement</t>
  </si>
  <si>
    <t>Confirmé</t>
  </si>
  <si>
    <t>Refusé</t>
  </si>
  <si>
    <t>Municipalités (Remboursement 100% TPS et 50% TVQ)</t>
  </si>
  <si>
    <t>OBNL (Remboursement 50% TPS et TVQ)</t>
  </si>
  <si>
    <t>OBNL (Remboursement 100% TPS et TVQ)</t>
  </si>
  <si>
    <t>Ratio de pourcentage</t>
  </si>
  <si>
    <t>Source de financement</t>
  </si>
  <si>
    <t>Total coût de projet</t>
  </si>
  <si>
    <t># facture</t>
  </si>
  <si>
    <t>SOMMAIRE</t>
  </si>
  <si>
    <t>Axes d'intervention :</t>
  </si>
  <si>
    <t>1.1  Maintenir et développer la coopération intermunicipale</t>
  </si>
  <si>
    <t>1.2  Développer une culture de collaboration et de coopération</t>
  </si>
  <si>
    <t>1.3  Accroître la visibilité et la compréhension du rôle de la MRC</t>
  </si>
  <si>
    <t>2.1  Soutenir le développement d’habitation abordable, diversifiée, durable et intégrée au milieu</t>
  </si>
  <si>
    <t>2.2  Développer de manière cohérente les équipements et infrastructures de loisirs municipaux</t>
  </si>
  <si>
    <t>2.3  Développer la mobilité durable et le transport actif</t>
  </si>
  <si>
    <t>3.1  Développer des environnements sécuritaires et accessibles contribuant au bien-être et à l’autonomie des personnes</t>
  </si>
  <si>
    <t>3.2  Favoriser et mettre en valeur la culture, le patrimoine et les paysages d’intérêt</t>
  </si>
  <si>
    <t>3.3  Soutenir les acteurs du milieu</t>
  </si>
  <si>
    <t>3.4  Renforcer l’intégration et l’appartenance au territoire</t>
  </si>
  <si>
    <t>3.5  Favoriser l'accès public aux plans d'eau</t>
  </si>
  <si>
    <t>3.6  Contribuer au bien-être des collectivités</t>
  </si>
  <si>
    <t>4.1  Favoriser l’entrepreneuriat et le repreneuriat</t>
  </si>
  <si>
    <t>4.2  Stimuler la collaboration interentreprise et collective</t>
  </si>
  <si>
    <t>4.3  Renforcer et diversifier le tissu économique</t>
  </si>
  <si>
    <t>4.4  Attirer et retenir la main d’œuvre</t>
  </si>
  <si>
    <t>4.5  Stimuler le développement touristique</t>
  </si>
  <si>
    <t>4.6  Soutenir le développement agroalimentaire</t>
  </si>
  <si>
    <t>4.7  Sécuriser et développer les sentiers récréatifs</t>
  </si>
  <si>
    <t>5.1  Mettre en œuvre et soutenir la protection des milieux face aux changements climatiques</t>
  </si>
  <si>
    <t>5.2  Promouvoir les pratiques écoresponsables auprès des citoyens</t>
  </si>
  <si>
    <t>6.1  Dynamiser la vie communautaire et renforcer la mobilisation des citoyens</t>
  </si>
  <si>
    <t>6.2  Favoriser l’enracinement des familles</t>
  </si>
  <si>
    <t>Priorité d'intervention du FRR :</t>
  </si>
  <si>
    <t>Ne s'applique pas</t>
  </si>
  <si>
    <t>Famille</t>
  </si>
  <si>
    <t>Jeune</t>
  </si>
  <si>
    <t>Domaine :</t>
  </si>
  <si>
    <t>Communication</t>
  </si>
  <si>
    <t>Espace multifonctionnel et communautaire</t>
  </si>
  <si>
    <t>Changements climatiques</t>
  </si>
  <si>
    <t>Infrastructure loisirs et sports</t>
  </si>
  <si>
    <t>Concertation / Mobilisation / Animation</t>
  </si>
  <si>
    <t>Parc, espace vert, sentier, jeux d'eau,</t>
  </si>
  <si>
    <r>
      <t xml:space="preserve">Culture et patrimoine </t>
    </r>
    <r>
      <rPr>
        <sz val="11"/>
        <color rgb="FFFF0000"/>
        <rFont val="Calibri"/>
        <family val="2"/>
        <scheme val="minor"/>
      </rPr>
      <t>/ arts et culture + patrimoine</t>
    </r>
  </si>
  <si>
    <t>Agroalimentaire</t>
  </si>
  <si>
    <t>Transport et mobilité</t>
  </si>
  <si>
    <t>TOTAL :</t>
  </si>
  <si>
    <t xml:space="preserve">TOTAL : </t>
  </si>
  <si>
    <t>Fonds local et régional</t>
  </si>
  <si>
    <t>Fonds local</t>
  </si>
  <si>
    <t>Fonds régional</t>
  </si>
  <si>
    <t>Coopération intermunicipale (gouvernance, entente, etc.)</t>
  </si>
  <si>
    <t>Aménagement, équipements et infrastructures communautaires, culturelles, loisirs et sports</t>
  </si>
  <si>
    <t>Attraction et rétention des citoyens</t>
  </si>
  <si>
    <t>Vitalité économique</t>
  </si>
  <si>
    <t>Environnement (adaptation aux changements climatiques)</t>
  </si>
  <si>
    <t>Mobilité intermunicipale</t>
  </si>
  <si>
    <t>Agriculture et foresterie</t>
  </si>
  <si>
    <t>Patrimoine et paysage</t>
  </si>
  <si>
    <t>Transport actif (piste cyclable, trottoir, accotement, etc.)</t>
  </si>
  <si>
    <t>Animation régionale</t>
  </si>
  <si>
    <t>Aucun remboursement TPS et TVQ</t>
  </si>
  <si>
    <t>Risques et enjeux sur l'échéancier</t>
  </si>
  <si>
    <t xml:space="preserve">Si vous avez identifié un élément qui mettrait à risque la réalisation du projet selon votre échéancier, veuillez l'indiquer : </t>
  </si>
  <si>
    <r>
      <rPr>
        <b/>
        <sz val="12"/>
        <color rgb="FFFF0000"/>
        <rFont val="Calibri"/>
        <family val="2"/>
      </rPr>
      <t>Pour que la feuille de calcul fonctionne, vous devez indiquer si votre organisme reçoit un remboursement de taxes, dans la cellule D3.</t>
    </r>
    <r>
      <rPr>
        <sz val="12"/>
        <color rgb="FF44546A"/>
        <rFont val="Calibri"/>
        <family val="2"/>
      </rPr>
      <t xml:space="preserve"> Intégrez vos factures en hyperlien ou envoyez les par courriel à pascale.dupont@mrcbeaucesartigan.com. Merci de nommer vos fichiers de factures en respectant le numéro inscrit dans la colonne « # de la pièce jointe ». Exemple: F1.pdf. </t>
    </r>
  </si>
  <si>
    <t>Équipe de réalisation</t>
  </si>
  <si>
    <t>Annexes requises pour la demande</t>
  </si>
  <si>
    <t>Annexes requises pour le bilan</t>
  </si>
  <si>
    <r>
      <t>Plan de réalisation du projet</t>
    </r>
    <r>
      <rPr>
        <b/>
        <sz val="14"/>
        <color rgb="FFFF0000"/>
        <rFont val="Calibri"/>
        <family val="2"/>
      </rPr>
      <t xml:space="preserve"> | Remplir cette section lors du </t>
    </r>
    <r>
      <rPr>
        <b/>
        <u/>
        <sz val="14"/>
        <color rgb="FFFF0000"/>
        <rFont val="Calibri"/>
        <family val="2"/>
      </rPr>
      <t>dépôt de la demande.</t>
    </r>
  </si>
  <si>
    <r>
      <t>Dépôt de la demande</t>
    </r>
    <r>
      <rPr>
        <b/>
        <sz val="14"/>
        <color rgb="FFFF0000"/>
        <rFont val="Calibri"/>
        <family val="2"/>
      </rPr>
      <t xml:space="preserve">  | Remplir cette section lors du </t>
    </r>
    <r>
      <rPr>
        <b/>
        <u/>
        <sz val="14"/>
        <color rgb="FFFF0000"/>
        <rFont val="Calibri"/>
        <family val="2"/>
      </rPr>
      <t>dépôt de la demande</t>
    </r>
    <r>
      <rPr>
        <b/>
        <sz val="14"/>
        <color rgb="FFFF0000"/>
        <rFont val="Calibri"/>
        <family val="2"/>
      </rPr>
      <t>.</t>
    </r>
  </si>
  <si>
    <r>
      <t>Bilan de la demande</t>
    </r>
    <r>
      <rPr>
        <b/>
        <sz val="14"/>
        <color rgb="FFFF0000"/>
        <rFont val="Calibri"/>
        <family val="2"/>
      </rPr>
      <t xml:space="preserve">  | Remplir cette section lors de la </t>
    </r>
    <r>
      <rPr>
        <b/>
        <u/>
        <sz val="14"/>
        <color rgb="FFFF0000"/>
        <rFont val="Calibri"/>
        <family val="2"/>
      </rPr>
      <t>reddition de compte</t>
    </r>
  </si>
  <si>
    <t>Est-ce que l’axe d'intervention a été atteint?</t>
  </si>
  <si>
    <t>Liste des membres du conseil d’administration (sauf Municipalité).</t>
  </si>
  <si>
    <t>États financiers de la dernière année complétée (sauf Municipalité).</t>
  </si>
  <si>
    <t>Lettres confirmant les appuis financiers (si applicable).</t>
  </si>
  <si>
    <t>Plan d'affaires (si applicable).</t>
  </si>
  <si>
    <t>Date de fin du projet :</t>
  </si>
  <si>
    <t>Documents justifiant les dépenses prévues (soumissions, devis, etc.).</t>
  </si>
  <si>
    <t>Population générale</t>
  </si>
  <si>
    <t>Quelle a été l'implication réelle des partenaires au projet?</t>
  </si>
  <si>
    <t>Quelle est la clientèle cible?</t>
  </si>
  <si>
    <r>
      <rPr>
        <b/>
        <sz val="11"/>
        <color theme="1"/>
        <rFont val="Calibri"/>
        <family val="2"/>
      </rPr>
      <t>2 photos</t>
    </r>
    <r>
      <rPr>
        <sz val="11"/>
        <color theme="1"/>
        <rFont val="Calibri"/>
        <family val="2"/>
      </rPr>
      <t xml:space="preserve"> représentatives du projet que la MRC de Beauce-Sartigan pourra utiliser à des fins promotionnelles (avec la mention du crédit photo).</t>
    </r>
  </si>
  <si>
    <t>Axe d'intervention du FRR :</t>
  </si>
  <si>
    <t>NOM DU PROMOTEUR</t>
  </si>
  <si>
    <t># de résolution du Conseil des maires</t>
  </si>
  <si>
    <t>%</t>
  </si>
  <si>
    <r>
      <t xml:space="preserve">Pour une demande au </t>
    </r>
    <r>
      <rPr>
        <b/>
        <sz val="11"/>
        <color theme="1"/>
        <rFont val="Calibri"/>
        <family val="2"/>
      </rPr>
      <t>Fonds régional</t>
    </r>
    <r>
      <rPr>
        <sz val="11"/>
        <color theme="1"/>
        <rFont val="Calibri"/>
        <family val="2"/>
      </rPr>
      <t xml:space="preserve"> : 
Quels partenaires sont impliqués dans le projet et quel est leur rôle concret (financier, opérationnel, stratégique)?
En quoi le projet se distingue des pratiques existantes sur le territoire (nouvelle approche, nouvelle clientèle, nouvelle façon de livrer un service)?</t>
    </r>
  </si>
  <si>
    <t>Prénom et nom du signataire</t>
  </si>
  <si>
    <t>Le projet nécessite une autorisation municipale en vertu du cadre permanent</t>
  </si>
  <si>
    <t>Le projet est exempté d'une autorisation municipale en vertu du cadre permanent</t>
  </si>
  <si>
    <t xml:space="preserve">Le projet respecte les règlements d'urbanisme de la municipalité </t>
  </si>
  <si>
    <t xml:space="preserve">Le projet ne respecte pas les règlements d'urbanisme et une demande de modification a été soumise à la municipalité </t>
  </si>
  <si>
    <t>Le projet a reçu l'autorisation du MELCCFP</t>
  </si>
  <si>
    <t>Le projet ne respecte pas les règlements d'urbanisme de la municipalité</t>
  </si>
  <si>
    <t>Le projet nécessite une autorisation de la CPTAQ, mais aucune demande n'a été déposée</t>
  </si>
  <si>
    <t>Établissement du secteur de la santé ou de l’éducation dans les milieux ruraux</t>
  </si>
  <si>
    <t>Si le projet est une nouvelle construction ou installation, joindre un plan préliminaire d’aménagement et/ou un plan de localisation et/ou extrait de matrice graphique.</t>
  </si>
  <si>
    <t>S'il y a lieu, tout document attestant la conformité aux lois et règlements (ex. : permis, autorisation CPTAQ, MELCCFP).</t>
  </si>
  <si>
    <r>
      <rPr>
        <b/>
        <sz val="11"/>
        <rFont val="Calibri"/>
        <family val="2"/>
      </rPr>
      <t>Cohérence avec un plan de développement</t>
    </r>
    <r>
      <rPr>
        <sz val="11"/>
        <rFont val="Calibri"/>
        <family val="2"/>
      </rPr>
      <t>. À quel objectif, orientation ou action précise d’un plan de développement municipal ou organisationnel le projet répond-il?</t>
    </r>
  </si>
  <si>
    <r>
      <t xml:space="preserve">De quelle façon comptez-vous assurer la </t>
    </r>
    <r>
      <rPr>
        <b/>
        <sz val="11"/>
        <color theme="1"/>
        <rFont val="Calibri"/>
        <family val="2"/>
      </rPr>
      <t>pérennité du projet</t>
    </r>
    <r>
      <rPr>
        <sz val="11"/>
        <color theme="1"/>
        <rFont val="Calibri"/>
        <family val="2"/>
      </rPr>
      <t>?</t>
    </r>
  </si>
  <si>
    <r>
      <t xml:space="preserve">Décrire la </t>
    </r>
    <r>
      <rPr>
        <b/>
        <sz val="11"/>
        <color theme="1"/>
        <rFont val="Calibri"/>
        <family val="2"/>
      </rPr>
      <t>portée territoriale du projet,</t>
    </r>
    <r>
      <rPr>
        <sz val="11"/>
        <color theme="1"/>
        <rFont val="Calibri"/>
        <family val="2"/>
      </rPr>
      <t xml:space="preserve"> les clientèles visées, les partenariats et les mécanismes concrets qui assurent un accès équitable au projet, à l’initiative ou à l’infrastructure visée.</t>
    </r>
  </si>
  <si>
    <t xml:space="preserve">Le projet nécessite une autorisation et une demande a été déposée à la CPTAQ </t>
  </si>
  <si>
    <t>Le projet a été autorisé par la CPTAQ</t>
  </si>
  <si>
    <t>Votre demande concerne le Fonds local ou le Fonds régional?</t>
  </si>
  <si>
    <t>Si le projet implique des normes particulières non indiquées précédemment, veuillez le préciser :</t>
  </si>
  <si>
    <r>
      <t>Le projet entraînera-t-il la création ou la consolidation d</t>
    </r>
    <r>
      <rPr>
        <b/>
        <sz val="11"/>
        <color theme="1"/>
        <rFont val="Calibri"/>
        <family val="2"/>
      </rPr>
      <t>’emplois à temps complet</t>
    </r>
    <r>
      <rPr>
        <sz val="11"/>
        <color theme="1"/>
        <rFont val="Calibri"/>
        <family val="2"/>
      </rPr>
      <t>?
Préciser le nombre d’emplois, leur durée (permanent ou temporaire) et leur lien direct avec le projet.</t>
    </r>
  </si>
  <si>
    <t>Le projet a été déposé au MELCCFP et une autorisation de leur part est requise</t>
  </si>
  <si>
    <t xml:space="preserve">Montant de la subvention autorisée </t>
  </si>
  <si>
    <t>MONTANT</t>
  </si>
  <si>
    <t>Date de signature du protocole d'entente</t>
  </si>
  <si>
    <t>Date acceptation par le Conseil des maires</t>
  </si>
  <si>
    <t>Autorisation et suivi des paiements</t>
  </si>
  <si>
    <t>Versement # 1</t>
  </si>
  <si>
    <t>Versement # 2</t>
  </si>
  <si>
    <t>Versement # 3</t>
  </si>
  <si>
    <t>Prénom du responsable</t>
  </si>
  <si>
    <t>Nom du responsable</t>
  </si>
  <si>
    <t>Mode de paiement</t>
  </si>
  <si>
    <t>Virement bancaire déjà utilisé par la MRC</t>
  </si>
  <si>
    <t>Envoyer un chèque</t>
  </si>
  <si>
    <t>Autorisé par</t>
  </si>
  <si>
    <r>
      <t xml:space="preserve">DATE DEMANDE 
</t>
    </r>
    <r>
      <rPr>
        <b/>
        <sz val="10"/>
        <color rgb="FFFF0000"/>
        <rFont val="Calibri"/>
        <family val="2"/>
      </rPr>
      <t>(envoyée à l'admin)</t>
    </r>
  </si>
  <si>
    <r>
      <t xml:space="preserve">DATE PAYÉE 
</t>
    </r>
    <r>
      <rPr>
        <b/>
        <sz val="10"/>
        <color rgb="FFFF0000"/>
        <rFont val="Calibri"/>
        <family val="2"/>
      </rPr>
      <t>(au promoteur)</t>
    </r>
  </si>
  <si>
    <r>
      <t xml:space="preserve">Si le projet est situé en zone agricole, </t>
    </r>
    <r>
      <rPr>
        <b/>
        <sz val="11"/>
        <color theme="1"/>
        <rFont val="Calibri"/>
        <family val="2"/>
      </rPr>
      <t>fait-il l'objet d'une autorisation de la CPTAQ</t>
    </r>
    <r>
      <rPr>
        <sz val="11"/>
        <color theme="1"/>
        <rFont val="Calibri"/>
        <family val="2"/>
      </rPr>
      <t xml:space="preserve">? </t>
    </r>
  </si>
  <si>
    <r>
      <t xml:space="preserve">Si le projet est situé sur une rive, un littoral, une zone inondable ou un milieu humide, </t>
    </r>
    <r>
      <rPr>
        <b/>
        <sz val="11"/>
        <rFont val="Calibri"/>
        <family val="2"/>
      </rPr>
      <t>fait-il l'objet d'une autorisation municipale ou ministérielle?</t>
    </r>
  </si>
  <si>
    <t>Aucune règlementation ne s'applique au projet</t>
  </si>
  <si>
    <t>Aucune règlementation municipale ne s'applique au projet</t>
  </si>
  <si>
    <r>
      <t xml:space="preserve">Si le projet implique une nouvelle construction ou un nouvel usage, </t>
    </r>
    <r>
      <rPr>
        <b/>
        <sz val="11"/>
        <color theme="1"/>
        <rFont val="Calibri"/>
        <family val="2"/>
      </rPr>
      <t>est-il autorisé dans les règlements d'urbanisme</t>
    </r>
    <r>
      <rPr>
        <sz val="11"/>
        <color theme="1"/>
        <rFont val="Calibri"/>
        <family val="2"/>
      </rPr>
      <t>?</t>
    </r>
  </si>
  <si>
    <t>p1</t>
  </si>
  <si>
    <t>p2</t>
  </si>
  <si>
    <t>p3</t>
  </si>
  <si>
    <t>p4</t>
  </si>
  <si>
    <t>p5</t>
  </si>
  <si>
    <t>p6</t>
  </si>
  <si>
    <t>Coopération intermunicipale</t>
  </si>
  <si>
    <t>Territoire</t>
  </si>
  <si>
    <t>Qualité de vie</t>
  </si>
  <si>
    <t>Environnement et changements climatiques</t>
  </si>
  <si>
    <t>Vitalisation</t>
  </si>
  <si>
    <t>1.1  Maintenir et développer la coopération intermunicipale
1.2  Développer une culture de collaboration et de coopération
1.3  Accroître la visibilité et la compréhension du rôle de la MRC</t>
  </si>
  <si>
    <t>2.1  Soutenir le développement d’habitation abordable, diversifiée, durable et intégrée au milieu
2.2  Développer de manière cohérente les équipements et infrastructures de loisirs municipaux
2.3  Développer la mobilité durable et le transport actif</t>
  </si>
  <si>
    <t>3.1  Développer des environnements sécuritaires et accessibles contribuant au bien-être et à l’autonomie des personnes
3.2  Favoriser et mettre en valeur la culture, le patrimoine et les paysages d’intérêt
3.3  Soutenir les acteurs du milieu
3.4  Renforcer l’intégration et l’appartenance au territoire
3.5  Favoriser l'accès public aux plans d'eau
3.6  Contribuer au bien-être des collectivités</t>
  </si>
  <si>
    <t>5.1  Mettre en œuvre et soutenir la protection des milieux face aux changements climatiques
5.2  Promouvoir les pratiques écoresponsables auprès des citoyens</t>
  </si>
  <si>
    <t>6.1  Dynamiser la vie communautaire et renforcer la mobilisation des citoyens
6.2  Favoriser l’enracinement des familles</t>
  </si>
  <si>
    <t>prio_p1</t>
  </si>
  <si>
    <t>prio_p2</t>
  </si>
  <si>
    <t>prio_p3</t>
  </si>
  <si>
    <t>prio_p4</t>
  </si>
  <si>
    <t>prio_p5</t>
  </si>
  <si>
    <t>prio_p6</t>
  </si>
  <si>
    <t>FRR-Volet 2 (Fonds local)</t>
  </si>
  <si>
    <t>FRR-Volet 2 (Fonds régional)</t>
  </si>
  <si>
    <t>FRR-Volet 3</t>
  </si>
  <si>
    <t>4.1  Favoriser l’entrepreneuriat et le repreneuriat
4.5  Stimuler le développement touristique
4.2  Stimuler la collaboration interentreprise et collective
4.3  Renforcer et diversifier le tissu économique
4.4  Attirer et retenir la main-d’œuvre
4.5  Stimuler le développement touristique
4.6  Soutenir le développement agroalimentaire
4.7  Sécuriser et développer les sentiers récréatifs</t>
  </si>
  <si>
    <t>Aîné</t>
  </si>
  <si>
    <t>Aucune demande d'autorisation ne s'applique au projet</t>
  </si>
  <si>
    <t>Honoraires internes (salaire et avantages sociaux)</t>
  </si>
  <si>
    <t>Honoraires professionnels ou contractuels externes (plan, étude, recherche, concept)</t>
  </si>
  <si>
    <t>Taxable</t>
  </si>
  <si>
    <t>Site web</t>
  </si>
  <si>
    <t>Résolution d’appui de la Municipalité (si le demandeur est autre que la municipalité) autorisant le projet déposé au Fonds local dans sa municipalité.</t>
  </si>
  <si>
    <r>
      <t xml:space="preserve">Si le projet consiste à de l’acquisition ou l’installation d’équipement, joindre une preuve confirmant que vous êtes propriétaire des lieux ou que vous êtes autorisé à apporter des modifications au lieu occupé (ex. entente de location) </t>
    </r>
    <r>
      <rPr>
        <sz val="11"/>
        <rFont val="Calibri"/>
        <family val="2"/>
      </rPr>
      <t>(sauf Municipalité).</t>
    </r>
  </si>
  <si>
    <t>Si vous avez rencontré une problématique particulière, de quelle façon l'avez-vous surmontée?</t>
  </si>
  <si>
    <t>Nombre d'emplois créés?</t>
  </si>
  <si>
    <r>
      <t>Calcul des taxes réellement payées</t>
    </r>
    <r>
      <rPr>
        <b/>
        <sz val="12"/>
        <color rgb="FF44546A"/>
        <rFont val="Calibri"/>
        <family val="2"/>
      </rPr>
      <t xml:space="preserve"> </t>
    </r>
    <r>
      <rPr>
        <sz val="12"/>
        <color rgb="FFFF0000"/>
        <rFont val="Calibri"/>
        <family val="2"/>
      </rPr>
      <t>(Indiquer la situation applicable pour votre organisme)</t>
    </r>
  </si>
  <si>
    <t>Spécimen de chèque joint pour faire un virement bancaire</t>
  </si>
  <si>
    <t>Courriel  pour virement Interac :</t>
  </si>
  <si>
    <r>
      <t>Précision</t>
    </r>
    <r>
      <rPr>
        <i/>
        <sz val="10"/>
        <color theme="1"/>
        <rFont val="Calibri"/>
        <family val="2"/>
      </rPr>
      <t xml:space="preserve"> (ex: électricien X)</t>
    </r>
  </si>
  <si>
    <t>Coût avant taxes</t>
  </si>
  <si>
    <t>Taxes
Oui / Non</t>
  </si>
  <si>
    <r>
      <t>Précision</t>
    </r>
    <r>
      <rPr>
        <b/>
        <sz val="10"/>
        <color rgb="FFFF0000"/>
        <rFont val="Calibri"/>
        <family val="2"/>
      </rPr>
      <t xml:space="preserve"> </t>
    </r>
    <r>
      <rPr>
        <sz val="10"/>
        <color theme="1"/>
        <rFont val="Calibri"/>
        <family val="2"/>
      </rPr>
      <t>(ex. type équipement ou fournisseur)</t>
    </r>
  </si>
  <si>
    <t>Précision 
(ex. : programme)</t>
  </si>
  <si>
    <t>Précision
(ex. : programme)</t>
  </si>
  <si>
    <t>Complément d’information</t>
  </si>
  <si>
    <r>
      <t xml:space="preserve">Bilan financier - Coût final du projet </t>
    </r>
    <r>
      <rPr>
        <b/>
        <sz val="16"/>
        <color rgb="FFFF0000"/>
        <rFont val="Calibri"/>
        <family val="2"/>
      </rPr>
      <t>| Remplir cette section lors de la</t>
    </r>
    <r>
      <rPr>
        <b/>
        <u/>
        <sz val="16"/>
        <color rgb="FFFF0000"/>
        <rFont val="Calibri"/>
        <family val="2"/>
      </rPr>
      <t xml:space="preserve"> reddition de compte</t>
    </r>
  </si>
  <si>
    <r>
      <t xml:space="preserve">Document démontrant la visibilité accordée à la MRC (ex. : affiche, publication, communiqué, article, etc.) - si les hyperliens n'ont pas été fournis à la section </t>
    </r>
    <r>
      <rPr>
        <b/>
        <sz val="11"/>
        <color theme="1"/>
        <rFont val="Calibri"/>
        <family val="2"/>
      </rPr>
      <t>Promotion</t>
    </r>
    <r>
      <rPr>
        <sz val="11"/>
        <color theme="1"/>
        <rFont val="Calibri"/>
        <family val="2"/>
      </rPr>
      <t xml:space="preserve"> ci-dessus.</t>
    </r>
  </si>
  <si>
    <t>Formulaire de bilan rempli et daté par la personne désignée par le promoteur du projet.</t>
  </si>
  <si>
    <t>Formulaire de demande rempli et daté par la personne désignée par le promoteur du projet .</t>
  </si>
  <si>
    <t>Si vous recevez un financement, de quelle façon comptez-vous promouvoir votre projet et rendre visible la contribution de la MRC?</t>
  </si>
  <si>
    <t>Expliquez de quelle façon votre projet permet d'agir sur l'axe d'intervention choisi.</t>
  </si>
  <si>
    <r>
      <t xml:space="preserve">Description du projet réalisé: </t>
    </r>
    <r>
      <rPr>
        <sz val="11"/>
        <color theme="1"/>
        <rFont val="Calibri"/>
        <family val="2"/>
      </rPr>
      <t xml:space="preserve">
En fonction de ce qui a été inscrit dans votre demande (objectifs et retombées), expliquez les résultats atteints et ce que le projet permet maintenant.</t>
    </r>
  </si>
  <si>
    <r>
      <t xml:space="preserve">Indiquez la visibilité accordée à la MRC pour la contribution financière au projet </t>
    </r>
    <r>
      <rPr>
        <sz val="11"/>
        <color theme="1"/>
        <rFont val="Calibri"/>
        <family val="2"/>
      </rPr>
      <t>(au besoin, ajoutez les hyperliens ou joindre des documents en annexe)</t>
    </r>
    <r>
      <rPr>
        <b/>
        <sz val="11"/>
        <color theme="1"/>
        <rFont val="Calibri"/>
        <family val="2"/>
      </rPr>
      <t xml:space="preserve"> :</t>
    </r>
  </si>
  <si>
    <t>Factures couvrant la totalité des dépenses du projet. Remettre toutes les factures dans le même ordre que la colonne « # de la pièce jointe ».</t>
  </si>
  <si>
    <r>
      <t xml:space="preserve">Bilan financier. </t>
    </r>
    <r>
      <rPr>
        <sz val="11"/>
        <rFont val="Calibri"/>
        <family val="2"/>
      </rPr>
      <t>Veuillez compléter l'onglet Montage financier. Créer et associer un # à chaque facture (colonne N, onglet montage financier). Merci de remettre les documents dans le même ordre que la colonne « # de la pièce jointe ». Voir les instructions précises dans la section Montage financier.</t>
    </r>
  </si>
  <si>
    <t>Résolution de l’organisme autorisant le dépôt de la demande, attestant l'implication financière et désignant une personne pour signer les documents relatifs au projet (au besoin, un exemple est sur le site internet de la MRC).</t>
  </si>
  <si>
    <t>À L'USAGE DE LA MRC SEULEMENT</t>
  </si>
  <si>
    <t>Merci d'envoyer les pièces ci-dessous énumérées à l'adresse: pascale.dupont@mrcbeaucesartigan.com. 
Merci de respecter la nomenclature suivante pour vos documents: [Nom organisme]_[type de document]. (ex: MunXYZ_Formulaire_demande).</t>
  </si>
  <si>
    <t>Veuillez sélectionner le choix de réponse qui s'applique pour chaque annexe :</t>
  </si>
  <si>
    <t>À venir</t>
  </si>
  <si>
    <r>
      <t xml:space="preserve">De la planification à la réalisation du projet, indiquez les ressources humaines impliquées dans le projet et leur rôle respectif. 
</t>
    </r>
    <r>
      <rPr>
        <u/>
        <sz val="11"/>
        <color theme="1"/>
        <rFont val="Calibri"/>
        <family val="2"/>
      </rPr>
      <t>Max. 150 mots</t>
    </r>
  </si>
  <si>
    <r>
      <t>Objectifs et retombées du projet</t>
    </r>
    <r>
      <rPr>
        <b/>
        <sz val="10"/>
        <color theme="1"/>
        <rFont val="Calibri"/>
        <family val="2"/>
      </rPr>
      <t xml:space="preserve"> (</t>
    </r>
    <r>
      <rPr>
        <b/>
        <u/>
        <sz val="10"/>
        <color theme="1"/>
        <rFont val="Calibri"/>
        <family val="2"/>
      </rPr>
      <t>max 150 mots par question</t>
    </r>
    <r>
      <rPr>
        <b/>
        <sz val="10"/>
        <color theme="1"/>
        <rFont val="Calibri"/>
        <family val="2"/>
      </rPr>
      <t>)</t>
    </r>
  </si>
  <si>
    <r>
      <rPr>
        <b/>
        <u/>
        <sz val="11"/>
        <color theme="1"/>
        <rFont val="Calibri"/>
        <family val="2"/>
      </rPr>
      <t>Résultats attendus</t>
    </r>
    <r>
      <rPr>
        <sz val="11"/>
        <color theme="1"/>
        <rFont val="Calibri"/>
        <family val="2"/>
      </rPr>
      <t xml:space="preserve"> : Quels</t>
    </r>
    <r>
      <rPr>
        <b/>
        <sz val="11"/>
        <color theme="1"/>
        <rFont val="Calibri"/>
        <family val="2"/>
      </rPr>
      <t xml:space="preserve"> changements observables et mesurables</t>
    </r>
    <r>
      <rPr>
        <sz val="11"/>
        <color theme="1"/>
        <rFont val="Calibri"/>
        <family val="2"/>
      </rPr>
      <t xml:space="preserve"> le projet permettra-t-il dans les prochaines années sur la qualité de vie, le sentiment d’appartenance, la vitalité économique, touristique et culturelle? Quelle est la </t>
    </r>
    <r>
      <rPr>
        <b/>
        <sz val="11"/>
        <color theme="1"/>
        <rFont val="Calibri"/>
        <family val="2"/>
      </rPr>
      <t xml:space="preserve">valeur ajoutée </t>
    </r>
    <r>
      <rPr>
        <sz val="11"/>
        <color theme="1"/>
        <rFont val="Calibri"/>
        <family val="2"/>
      </rPr>
      <t>sur les services / infrastructures actuellement disponibles?</t>
    </r>
  </si>
  <si>
    <r>
      <t xml:space="preserve">Description du projet structurant : 
</t>
    </r>
    <r>
      <rPr>
        <sz val="11"/>
        <rFont val="Calibri"/>
        <family val="2"/>
      </rPr>
      <t xml:space="preserve">Les objectifs;
les activités;
la problématique ciblée; 
les besoins démontrés;
le lieu;
</t>
    </r>
    <r>
      <rPr>
        <b/>
        <sz val="11"/>
        <rFont val="Calibri"/>
        <family val="2"/>
      </rPr>
      <t xml:space="preserve">
</t>
    </r>
    <r>
      <rPr>
        <u/>
        <sz val="11"/>
        <rFont val="Calibri"/>
        <family val="2"/>
      </rPr>
      <t>Max. 500 mots</t>
    </r>
  </si>
  <si>
    <t>En 150 mots et moins, décrivez la mission de votre organisation.</t>
  </si>
  <si>
    <r>
      <t xml:space="preserve">Date de début
</t>
    </r>
    <r>
      <rPr>
        <sz val="11"/>
        <color theme="1"/>
        <rFont val="Calibri"/>
        <family val="2"/>
      </rPr>
      <t>XX mois 202X</t>
    </r>
  </si>
  <si>
    <r>
      <t xml:space="preserve">Date de fin
</t>
    </r>
    <r>
      <rPr>
        <sz val="11"/>
        <color theme="1"/>
        <rFont val="Calibri"/>
        <family val="2"/>
      </rPr>
      <t>XX mois 202X</t>
    </r>
  </si>
  <si>
    <t>Date ou # de la résolution de l'organisme</t>
  </si>
  <si>
    <t>Date de l'approbation du bilan par la MRC (fin de projet confirmé)</t>
  </si>
  <si>
    <t>Date de réception du bilan et des factures du promoteur par la MRC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</si>
</sst>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0#&quot; &quot;##&quot; &quot;##&quot; &quot;##&quot; &quot;##"/>
    <numFmt numFmtId="165" formatCode="[&gt;=10000000000]#\-###\-###\-###;[&gt;=10000000]\(###\)&quot; &quot;###\-####;000\-0000"/>
    <numFmt numFmtId="166" formatCode="_ * #,##0_)\ &quot;$&quot;_ ;_ * \(#,##0\)\ &quot;$&quot;_ ;_ * &quot;-&quot;??_)\ &quot;$&quot;_ ;_ @_ "/>
    <numFmt numFmtId="167" formatCode="_(&quot;$&quot;* #,##0.00_);_(&quot;$&quot;* \(#,##0.00\);_(&quot;$&quot;* &quot;-&quot;??_);_(@_)"/>
    <numFmt numFmtId="168" formatCode="#,##0.00\ &quot;$&quot;"/>
    <numFmt numFmtId="169" formatCode="[$-F800]dddd\,\ mmmm\ dd\,\ yyyy"/>
    <numFmt numFmtId="170" formatCode="_ * #,##0.00_)\ [$$-C0C]_ ;_ * \(#,##0.00\)\ [$$-C0C]_ ;_ * &quot;-&quot;??_)\ [$$-C0C]_ ;_ @_ "/>
  </numFmts>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8"/>
      <color rgb="FF44546A"/>
      <name val="Calibri"/>
      <family val="2"/>
    </font>
    <font>
      <sz val="11"/>
      <name val="Calibri"/>
      <family val="2"/>
    </font>
    <font>
      <sz val="11"/>
      <color rgb="FF44546A"/>
      <name val="Calibri"/>
      <family val="2"/>
    </font>
    <font>
      <b/>
      <sz val="15"/>
      <color rgb="FF44546A"/>
      <name val="Calibri"/>
      <family val="2"/>
    </font>
    <font>
      <b/>
      <sz val="15"/>
      <color theme="1"/>
      <name val="Calibri"/>
      <family val="2"/>
    </font>
    <font>
      <b/>
      <sz val="11"/>
      <color theme="1"/>
      <name val="Calibri"/>
      <family val="2"/>
    </font>
    <font>
      <sz val="10"/>
      <color theme="1"/>
      <name val="Calibri"/>
      <family val="2"/>
    </font>
    <font>
      <sz val="9"/>
      <color theme="1"/>
      <name val="Calibri"/>
      <family val="2"/>
    </font>
    <font>
      <b/>
      <sz val="12"/>
      <color theme="1"/>
      <name val="Calibri"/>
      <family val="2"/>
    </font>
    <font>
      <sz val="12"/>
      <color theme="1"/>
      <name val="Calibri"/>
      <family val="2"/>
    </font>
    <font>
      <sz val="18"/>
      <color theme="1"/>
      <name val="Calibri"/>
      <family val="2"/>
    </font>
    <font>
      <sz val="11"/>
      <color theme="1"/>
      <name val="Calibri"/>
      <family val="2"/>
    </font>
    <font>
      <b/>
      <sz val="15"/>
      <color rgb="FF44546A"/>
      <name val="Calibri"/>
      <family val="2"/>
    </font>
    <font>
      <sz val="18"/>
      <color rgb="FF44546A"/>
      <name val="Calibri"/>
      <family val="2"/>
    </font>
    <font>
      <b/>
      <sz val="18"/>
      <color rgb="FF44546A"/>
      <name val="Calibri"/>
      <family val="2"/>
    </font>
    <font>
      <b/>
      <sz val="11"/>
      <name val="Calibri"/>
      <family val="2"/>
    </font>
    <font>
      <b/>
      <sz val="12"/>
      <color theme="1"/>
      <name val="Calibri"/>
      <family val="2"/>
    </font>
    <font>
      <sz val="11"/>
      <color theme="1"/>
      <name val="Calibri"/>
      <family val="2"/>
      <scheme val="minor"/>
    </font>
    <font>
      <i/>
      <sz val="11"/>
      <color theme="1"/>
      <name val="Calibri"/>
      <family val="2"/>
    </font>
    <font>
      <u/>
      <sz val="11"/>
      <color theme="10"/>
      <name val="Calibri"/>
      <family val="2"/>
      <scheme val="minor"/>
    </font>
    <font>
      <b/>
      <sz val="15"/>
      <color rgb="FFFF0000"/>
      <name val="Calibri"/>
      <family val="2"/>
    </font>
    <font>
      <b/>
      <sz val="16"/>
      <color rgb="FF44546A"/>
      <name val="Calibri"/>
      <family val="2"/>
    </font>
    <font>
      <b/>
      <sz val="16"/>
      <color rgb="FFFF0000"/>
      <name val="Calibri"/>
      <family val="2"/>
    </font>
    <font>
      <b/>
      <sz val="10"/>
      <color theme="1"/>
      <name val="Calibri"/>
      <family val="2"/>
    </font>
    <font>
      <b/>
      <sz val="10"/>
      <name val="Calibri"/>
      <family val="2"/>
    </font>
    <font>
      <b/>
      <sz val="10"/>
      <color rgb="FFFF0000"/>
      <name val="Calibri"/>
      <family val="2"/>
    </font>
    <font>
      <i/>
      <sz val="10"/>
      <color theme="1"/>
      <name val="Calibri"/>
      <family val="2"/>
    </font>
    <font>
      <sz val="10"/>
      <name val="Calibri"/>
      <family val="2"/>
    </font>
    <font>
      <u/>
      <sz val="10"/>
      <color theme="1"/>
      <name val="Calibri"/>
      <family val="2"/>
    </font>
    <font>
      <b/>
      <sz val="14"/>
      <color rgb="FF44546A"/>
      <name val="Calibri"/>
      <family val="2"/>
    </font>
    <font>
      <sz val="12"/>
      <color rgb="FF44546A"/>
      <name val="Calibri"/>
      <family val="2"/>
    </font>
    <font>
      <b/>
      <sz val="12"/>
      <color rgb="FFFF0000"/>
      <name val="Calibri"/>
      <family val="2"/>
    </font>
    <font>
      <b/>
      <sz val="12"/>
      <color rgb="FF44546A"/>
      <name val="Calibri"/>
      <family val="2"/>
    </font>
    <font>
      <sz val="12"/>
      <name val="Calibri"/>
      <family val="2"/>
    </font>
    <font>
      <sz val="14"/>
      <color rgb="FF44546A"/>
      <name val="Calibri"/>
      <family val="2"/>
    </font>
    <font>
      <b/>
      <sz val="11"/>
      <color theme="1"/>
      <name val="Calibri"/>
      <family val="2"/>
      <scheme val="minor"/>
    </font>
    <font>
      <b/>
      <u/>
      <sz val="15"/>
      <color rgb="FFFF0000"/>
      <name val="Calibri"/>
      <family val="2"/>
    </font>
    <font>
      <b/>
      <u/>
      <sz val="16"/>
      <color rgb="FFFF0000"/>
      <name val="Calibri"/>
      <family val="2"/>
    </font>
    <font>
      <sz val="11"/>
      <color theme="1"/>
      <name val="Calibri"/>
      <family val="2"/>
      <scheme val="minor"/>
    </font>
    <font>
      <sz val="11"/>
      <color rgb="FFFF0000"/>
      <name val="Calibri"/>
      <family val="2"/>
      <scheme val="minor"/>
    </font>
    <font>
      <b/>
      <sz val="12"/>
      <color rgb="FF0070C0"/>
      <name val="Calibri"/>
      <family val="2"/>
    </font>
    <font>
      <b/>
      <sz val="18"/>
      <color rgb="FF0070C0"/>
      <name val="Calibri"/>
      <family val="2"/>
    </font>
    <font>
      <b/>
      <sz val="14"/>
      <color rgb="FF0070C0"/>
      <name val="Calibri"/>
      <family val="2"/>
    </font>
    <font>
      <b/>
      <sz val="16"/>
      <color rgb="FF0070C0"/>
      <name val="Calibri"/>
      <family val="2"/>
    </font>
    <font>
      <b/>
      <u/>
      <sz val="16"/>
      <color theme="1"/>
      <name val="Calibri"/>
      <family val="2"/>
    </font>
    <font>
      <sz val="11"/>
      <color theme="1"/>
      <name val="Calibri"/>
      <family val="2"/>
      <scheme val="major"/>
    </font>
    <font>
      <b/>
      <sz val="11"/>
      <color rgb="FFFF0000"/>
      <name val="Calibri"/>
      <family val="2"/>
      <scheme val="minor"/>
    </font>
    <font>
      <u/>
      <sz val="12"/>
      <color theme="1"/>
      <name val="Calibri"/>
      <family val="2"/>
    </font>
    <font>
      <b/>
      <sz val="16"/>
      <color theme="1"/>
      <name val="Calibri"/>
      <family val="2"/>
    </font>
    <font>
      <sz val="12"/>
      <color rgb="FFFF0000"/>
      <name val="Calibri"/>
      <family val="2"/>
    </font>
    <font>
      <b/>
      <sz val="12"/>
      <color theme="1" tint="0.34998626667073579"/>
      <name val="Calibri"/>
      <family val="2"/>
    </font>
    <font>
      <b/>
      <sz val="14"/>
      <color rgb="FFFF0000"/>
      <name val="Calibri"/>
      <family val="2"/>
    </font>
    <font>
      <b/>
      <u/>
      <sz val="14"/>
      <color rgb="FFFF0000"/>
      <name val="Calibri"/>
      <family val="2"/>
    </font>
    <font>
      <sz val="14"/>
      <name val="Calibri"/>
      <family val="2"/>
    </font>
    <font>
      <b/>
      <sz val="11"/>
      <color rgb="FFFF0000"/>
      <name val="Calibri"/>
      <family val="2"/>
    </font>
    <font>
      <sz val="11"/>
      <name val="Calibri"/>
      <family val="2"/>
      <scheme val="minor"/>
    </font>
    <font>
      <sz val="9"/>
      <color theme="1"/>
      <name val="Segoe UI"/>
      <family val="2"/>
    </font>
    <font>
      <b/>
      <sz val="11"/>
      <name val="Calibri"/>
      <family val="2"/>
      <scheme val="minor"/>
    </font>
    <font>
      <sz val="18"/>
      <color theme="8" tint="0.79998168889431442"/>
      <name val="Calibri"/>
      <family val="2"/>
    </font>
    <font>
      <b/>
      <sz val="28"/>
      <color theme="0"/>
      <name val="Calibri"/>
      <family val="2"/>
    </font>
    <font>
      <sz val="28"/>
      <color theme="0"/>
      <name val="Calibri"/>
      <family val="2"/>
    </font>
    <font>
      <u/>
      <sz val="11"/>
      <name val="Calibri"/>
      <family val="2"/>
    </font>
    <font>
      <sz val="12"/>
      <color theme="1"/>
      <name val="Calibri"/>
      <family val="2"/>
      <scheme val="minor"/>
    </font>
    <font>
      <u/>
      <sz val="11"/>
      <color theme="1"/>
      <name val="Calibri"/>
      <family val="2"/>
    </font>
    <font>
      <b/>
      <u/>
      <sz val="10"/>
      <color theme="1"/>
      <name val="Calibri"/>
      <family val="2"/>
    </font>
    <font>
      <b/>
      <u/>
      <sz val="11"/>
      <color theme="1"/>
      <name val="Calibri"/>
      <family val="2"/>
    </font>
    <font>
      <i/>
      <u/>
      <sz val="11"/>
      <color theme="1"/>
      <name val="Calibri"/>
      <family val="2"/>
    </font>
  </fonts>
  <fills count="14">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theme="0"/>
        <bgColor rgb="FFE7E6E6"/>
      </patternFill>
    </fill>
    <fill>
      <patternFill patternType="solid">
        <fgColor theme="0"/>
        <bgColor indexed="64"/>
      </patternFill>
    </fill>
    <fill>
      <patternFill patternType="solid">
        <fgColor theme="8" tint="0.79998168889431442"/>
        <bgColor rgb="FFE7E6E6"/>
      </patternFill>
    </fill>
    <fill>
      <patternFill patternType="solid">
        <fgColor theme="8" tint="0.79998168889431442"/>
        <bgColor indexed="64"/>
      </patternFill>
    </fill>
    <fill>
      <patternFill patternType="solid">
        <fgColor theme="4" tint="0.79998168889431442"/>
        <bgColor rgb="FFE7E6E6"/>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rgb="FFFF0000"/>
        <bgColor rgb="FFE7E6E6"/>
      </patternFill>
    </fill>
    <fill>
      <patternFill patternType="solid">
        <fgColor rgb="FFFF0000"/>
        <bgColor indexed="64"/>
      </patternFill>
    </fill>
  </fills>
  <borders count="71">
    <border>
      <left/>
      <right/>
      <top/>
      <bottom/>
      <diagonal/>
    </border>
    <border>
      <left/>
      <right/>
      <top/>
      <bottom/>
      <diagonal/>
    </border>
    <border>
      <left/>
      <right/>
      <top/>
      <bottom style="thick">
        <color rgb="FF0070C0"/>
      </bottom>
      <diagonal/>
    </border>
    <border>
      <left/>
      <right/>
      <top/>
      <bottom style="thick">
        <color rgb="FF0070C0"/>
      </bottom>
      <diagonal/>
    </border>
    <border>
      <left/>
      <right/>
      <top/>
      <bottom style="thick">
        <color rgb="FF0070C0"/>
      </bottom>
      <diagonal/>
    </border>
    <border>
      <left/>
      <right/>
      <top/>
      <bottom style="thick">
        <color rgb="FF0070C0"/>
      </bottom>
      <diagonal/>
    </border>
    <border>
      <left/>
      <right/>
      <top/>
      <bottom style="thick">
        <color theme="4"/>
      </bottom>
      <diagonal/>
    </border>
    <border>
      <left/>
      <right/>
      <top/>
      <bottom style="thick">
        <color theme="4"/>
      </bottom>
      <diagonal/>
    </border>
    <border>
      <left/>
      <right/>
      <top/>
      <bottom style="thick">
        <color theme="4"/>
      </bottom>
      <diagonal/>
    </border>
    <border>
      <left/>
      <right/>
      <top/>
      <bottom style="thick">
        <color theme="4"/>
      </bottom>
      <diagonal/>
    </border>
    <border>
      <left/>
      <right/>
      <top/>
      <bottom style="thin">
        <color rgb="FFE7E6E6"/>
      </bottom>
      <diagonal/>
    </border>
    <border>
      <left/>
      <right style="thin">
        <color rgb="FFE7E6E6"/>
      </right>
      <top/>
      <bottom style="thin">
        <color rgb="FFE7E6E6"/>
      </bottom>
      <diagonal/>
    </border>
    <border>
      <left style="thin">
        <color rgb="FFE7E6E6"/>
      </left>
      <right style="thin">
        <color rgb="FFE7E6E6"/>
      </right>
      <top/>
      <bottom style="thin">
        <color rgb="FFE7E6E6"/>
      </bottom>
      <diagonal/>
    </border>
    <border>
      <left/>
      <right/>
      <top style="thin">
        <color rgb="FFE7E6E6"/>
      </top>
      <bottom style="thin">
        <color rgb="FFE7E6E6"/>
      </bottom>
      <diagonal/>
    </border>
    <border>
      <left/>
      <right style="thin">
        <color rgb="FFE7E6E6"/>
      </right>
      <top style="thin">
        <color rgb="FFE7E6E6"/>
      </top>
      <bottom style="thin">
        <color rgb="FFE7E6E6"/>
      </bottom>
      <diagonal/>
    </border>
    <border>
      <left style="thin">
        <color rgb="FFE7E6E6"/>
      </left>
      <right style="thin">
        <color rgb="FFE7E6E6"/>
      </right>
      <top style="thin">
        <color rgb="FFE7E6E6"/>
      </top>
      <bottom style="thin">
        <color rgb="FFE7E6E6"/>
      </bottom>
      <diagonal/>
    </border>
    <border>
      <left style="thin">
        <color rgb="FFE7E6E6"/>
      </left>
      <right/>
      <top style="thin">
        <color rgb="FFE7E6E6"/>
      </top>
      <bottom style="thin">
        <color rgb="FFE7E6E6"/>
      </bottom>
      <diagonal/>
    </border>
    <border>
      <left style="thin">
        <color rgb="FFE7E6E6"/>
      </left>
      <right/>
      <top/>
      <bottom style="thin">
        <color rgb="FFE7E6E6"/>
      </bottom>
      <diagonal/>
    </border>
    <border>
      <left/>
      <right/>
      <top/>
      <bottom/>
      <diagonal/>
    </border>
    <border>
      <left/>
      <right/>
      <top/>
      <bottom/>
      <diagonal/>
    </border>
    <border>
      <left/>
      <right/>
      <top/>
      <bottom style="thin">
        <color rgb="FFE7E6E6"/>
      </bottom>
      <diagonal/>
    </border>
    <border>
      <left style="thin">
        <color rgb="FFE7E6E6"/>
      </left>
      <right/>
      <top style="thin">
        <color rgb="FFE7E6E6"/>
      </top>
      <bottom style="thin">
        <color rgb="FFE7E6E6"/>
      </bottom>
      <diagonal/>
    </border>
    <border>
      <left/>
      <right/>
      <top/>
      <bottom/>
      <diagonal/>
    </border>
    <border>
      <left style="thin">
        <color rgb="FFE7E6E6"/>
      </left>
      <right style="thin">
        <color rgb="FFE7E6E6"/>
      </right>
      <top style="thin">
        <color rgb="FFE7E6E6"/>
      </top>
      <bottom/>
      <diagonal/>
    </border>
    <border>
      <left/>
      <right/>
      <top style="thin">
        <color rgb="FFE7E6E6"/>
      </top>
      <bottom/>
      <diagonal/>
    </border>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right/>
      <top style="thick">
        <color theme="4"/>
      </top>
      <bottom style="thick">
        <color theme="4"/>
      </bottom>
      <diagonal/>
    </border>
    <border>
      <left/>
      <right/>
      <top style="thick">
        <color theme="4"/>
      </top>
      <bottom style="thick">
        <color theme="4"/>
      </bottom>
      <diagonal/>
    </border>
    <border>
      <left/>
      <right/>
      <top style="thick">
        <color theme="4"/>
      </top>
      <bottom style="thick">
        <color theme="4"/>
      </bottom>
      <diagonal/>
    </border>
    <border>
      <left/>
      <right/>
      <top style="thick">
        <color theme="4"/>
      </top>
      <bottom/>
      <diagonal/>
    </border>
    <border>
      <left/>
      <right/>
      <top/>
      <bottom style="double">
        <color rgb="FF000000"/>
      </bottom>
      <diagonal/>
    </border>
    <border>
      <left/>
      <right/>
      <top/>
      <bottom style="thin">
        <color theme="0"/>
      </bottom>
      <diagonal/>
    </border>
    <border>
      <left/>
      <right/>
      <top style="thin">
        <color theme="0"/>
      </top>
      <bottom/>
      <diagonal/>
    </border>
    <border>
      <left/>
      <right/>
      <top style="thin">
        <color rgb="FFE7E6E6"/>
      </top>
      <bottom style="thin">
        <color rgb="FFE7E6E6"/>
      </bottom>
      <diagonal/>
    </border>
    <border>
      <left/>
      <right/>
      <top/>
      <bottom style="thin">
        <color indexed="64"/>
      </bottom>
      <diagonal/>
    </border>
    <border>
      <left/>
      <right/>
      <top style="thick">
        <color theme="4"/>
      </top>
      <bottom style="thin">
        <color indexed="64"/>
      </bottom>
      <diagonal/>
    </border>
    <border>
      <left/>
      <right/>
      <top style="thin">
        <color indexed="64"/>
      </top>
      <bottom style="thin">
        <color rgb="FFE7E6E6"/>
      </bottom>
      <diagonal/>
    </border>
    <border>
      <left/>
      <right/>
      <top/>
      <bottom style="double">
        <color indexed="64"/>
      </bottom>
      <diagonal/>
    </border>
    <border>
      <left style="thin">
        <color indexed="64"/>
      </left>
      <right style="thin">
        <color rgb="FFE7E6E6"/>
      </right>
      <top style="thin">
        <color indexed="64"/>
      </top>
      <bottom style="thin">
        <color rgb="FFE7E6E6"/>
      </bottom>
      <diagonal/>
    </border>
    <border>
      <left style="thin">
        <color rgb="FFE7E6E6"/>
      </left>
      <right/>
      <top style="thin">
        <color indexed="64"/>
      </top>
      <bottom style="thin">
        <color rgb="FFE7E6E6"/>
      </bottom>
      <diagonal/>
    </border>
    <border>
      <left style="thin">
        <color rgb="FFE7E6E6"/>
      </left>
      <right style="thin">
        <color indexed="64"/>
      </right>
      <top style="thin">
        <color indexed="64"/>
      </top>
      <bottom style="thin">
        <color rgb="FFE7E6E6"/>
      </bottom>
      <diagonal/>
    </border>
    <border>
      <left style="thin">
        <color rgb="FFE7E6E6"/>
      </left>
      <right/>
      <top style="thin">
        <color rgb="FFE7E6E6"/>
      </top>
      <bottom style="thin">
        <color indexed="64"/>
      </bottom>
      <diagonal/>
    </border>
    <border>
      <left/>
      <right/>
      <top style="thick">
        <color rgb="FF0070C0"/>
      </top>
      <bottom style="thin">
        <color theme="0"/>
      </bottom>
      <diagonal/>
    </border>
    <border>
      <left style="thin">
        <color theme="6" tint="0.59999389629810485"/>
      </left>
      <right style="thin">
        <color theme="6" tint="0.59999389629810485"/>
      </right>
      <top style="thin">
        <color indexed="64"/>
      </top>
      <bottom style="thin">
        <color rgb="FFE7E6E6"/>
      </bottom>
      <diagonal/>
    </border>
    <border>
      <left style="thin">
        <color theme="6" tint="0.59999389629810485"/>
      </left>
      <right style="thin">
        <color theme="6" tint="0.59999389629810485"/>
      </right>
      <top/>
      <bottom style="thin">
        <color rgb="FFE7E6E6"/>
      </bottom>
      <diagonal/>
    </border>
    <border>
      <left style="thin">
        <color theme="6" tint="0.59999389629810485"/>
      </left>
      <right style="thin">
        <color theme="2" tint="-0.14999847407452621"/>
      </right>
      <top style="thin">
        <color indexed="64"/>
      </top>
      <bottom style="thin">
        <color rgb="FFE7E6E6"/>
      </bottom>
      <diagonal/>
    </border>
    <border>
      <left style="thin">
        <color rgb="FFE7E6E6"/>
      </left>
      <right/>
      <top style="thin">
        <color rgb="FFE7E6E6"/>
      </top>
      <bottom style="thin">
        <color theme="2" tint="-0.14999847407452621"/>
      </bottom>
      <diagonal/>
    </border>
    <border>
      <left style="thin">
        <color theme="6" tint="0.59999389629810485"/>
      </left>
      <right style="thin">
        <color theme="6" tint="0.59999389629810485"/>
      </right>
      <top/>
      <bottom style="thin">
        <color theme="2" tint="-0.14999847407452621"/>
      </bottom>
      <diagonal/>
    </border>
    <border>
      <left style="thin">
        <color theme="6" tint="0.59999389629810485"/>
      </left>
      <right style="thin">
        <color theme="2" tint="-0.14999847407452621"/>
      </right>
      <top style="thin">
        <color indexed="64"/>
      </top>
      <bottom style="thin">
        <color theme="2" tint="-0.14999847407452621"/>
      </bottom>
      <diagonal/>
    </border>
    <border>
      <left/>
      <right/>
      <top style="thin">
        <color indexed="64"/>
      </top>
      <bottom style="thin">
        <color theme="2" tint="-0.14999847407452621"/>
      </bottom>
      <diagonal/>
    </border>
    <border>
      <left style="thin">
        <color rgb="FFE7E6E6"/>
      </left>
      <right style="thin">
        <color indexed="64"/>
      </right>
      <top style="thin">
        <color indexed="64"/>
      </top>
      <bottom style="thin">
        <color theme="2" tint="-0.14999847407452621"/>
      </bottom>
      <diagonal/>
    </border>
    <border>
      <left style="medium">
        <color rgb="FFFF0000"/>
      </left>
      <right style="medium">
        <color rgb="FFFF0000"/>
      </right>
      <top style="medium">
        <color rgb="FFFF0000"/>
      </top>
      <bottom style="medium">
        <color rgb="FFFF0000"/>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rgb="FFE7E6E6"/>
      </left>
      <right/>
      <top style="thick">
        <color theme="4"/>
      </top>
      <bottom style="thin">
        <color rgb="FFE7E6E6"/>
      </bottom>
      <diagonal/>
    </border>
    <border>
      <left/>
      <right/>
      <top style="thick">
        <color theme="4"/>
      </top>
      <bottom style="thin">
        <color rgb="FFE7E6E6"/>
      </bottom>
      <diagonal/>
    </border>
    <border>
      <left/>
      <right style="thin">
        <color rgb="FFE7E6E6"/>
      </right>
      <top style="thick">
        <color theme="4"/>
      </top>
      <bottom/>
      <diagonal/>
    </border>
    <border>
      <left style="thin">
        <color rgb="FFE7E6E6"/>
      </left>
      <right/>
      <top style="thick">
        <color theme="4"/>
      </top>
      <bottom style="thick">
        <color theme="4"/>
      </bottom>
      <diagonal/>
    </border>
    <border>
      <left style="thin">
        <color theme="0" tint="-0.14996795556505021"/>
      </left>
      <right style="thin">
        <color theme="0" tint="-0.14996795556505021"/>
      </right>
      <top style="thick">
        <color theme="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E7E6E6"/>
      </left>
      <right/>
      <top style="thin">
        <color rgb="FFE7E6E6"/>
      </top>
      <bottom/>
      <diagonal/>
    </border>
  </borders>
  <cellStyleXfs count="4">
    <xf numFmtId="0" fontId="0" fillId="0" borderId="0"/>
    <xf numFmtId="44" fontId="36" fillId="0" borderId="0" applyFont="0" applyFill="0" applyBorder="0" applyAlignment="0" applyProtection="0"/>
    <xf numFmtId="0" fontId="38" fillId="0" borderId="0" applyNumberFormat="0" applyFill="0" applyBorder="0" applyAlignment="0" applyProtection="0"/>
    <xf numFmtId="9" fontId="57" fillId="0" borderId="0" applyFont="0" applyFill="0" applyBorder="0" applyAlignment="0" applyProtection="0"/>
  </cellStyleXfs>
  <cellXfs count="412">
    <xf numFmtId="0" fontId="0" fillId="0" borderId="0" xfId="0"/>
    <xf numFmtId="0" fontId="19" fillId="2" borderId="5" xfId="0" applyFont="1" applyFill="1" applyBorder="1" applyAlignment="1">
      <alignment vertical="center"/>
    </xf>
    <xf numFmtId="0" fontId="19" fillId="2" borderId="1" xfId="0" applyFont="1" applyFill="1" applyBorder="1" applyAlignment="1">
      <alignment vertical="center"/>
    </xf>
    <xf numFmtId="0" fontId="18" fillId="0" borderId="0" xfId="0" applyFont="1" applyAlignment="1">
      <alignment vertical="center"/>
    </xf>
    <xf numFmtId="0" fontId="18" fillId="2" borderId="1" xfId="0" applyFont="1" applyFill="1" applyBorder="1"/>
    <xf numFmtId="0" fontId="22" fillId="2" borderId="1" xfId="0" applyFont="1" applyFill="1" applyBorder="1" applyAlignment="1">
      <alignment horizontal="left"/>
    </xf>
    <xf numFmtId="0" fontId="18" fillId="0" borderId="0" xfId="0" applyFont="1" applyAlignment="1">
      <alignment vertical="top"/>
    </xf>
    <xf numFmtId="0" fontId="22" fillId="2" borderId="1" xfId="0" applyFont="1" applyFill="1" applyBorder="1"/>
    <xf numFmtId="0" fontId="24" fillId="2" borderId="1" xfId="0" applyFont="1" applyFill="1" applyBorder="1" applyAlignment="1">
      <alignment horizontal="left" vertical="center" wrapText="1"/>
    </xf>
    <xf numFmtId="0" fontId="18" fillId="2" borderId="1" xfId="0" applyFont="1" applyFill="1" applyBorder="1" applyAlignment="1">
      <alignment horizontal="left" vertical="top" wrapText="1"/>
    </xf>
    <xf numFmtId="0" fontId="18" fillId="2" borderId="1" xfId="0" applyFont="1" applyFill="1" applyBorder="1" applyAlignment="1">
      <alignment vertical="top"/>
    </xf>
    <xf numFmtId="0" fontId="24" fillId="2" borderId="15" xfId="0" applyFont="1" applyFill="1" applyBorder="1" applyAlignment="1">
      <alignment horizontal="left" vertical="center" wrapText="1"/>
    </xf>
    <xf numFmtId="0" fontId="26" fillId="2" borderId="1" xfId="0" applyFont="1" applyFill="1" applyBorder="1" applyAlignment="1">
      <alignment horizontal="center" vertical="top" wrapText="1"/>
    </xf>
    <xf numFmtId="0" fontId="24" fillId="2" borderId="1" xfId="0" applyFont="1" applyFill="1" applyBorder="1" applyAlignment="1">
      <alignment vertical="center" wrapText="1"/>
    </xf>
    <xf numFmtId="0" fontId="24" fillId="2" borderId="12" xfId="0" applyFont="1" applyFill="1" applyBorder="1" applyAlignment="1">
      <alignment vertical="center"/>
    </xf>
    <xf numFmtId="0" fontId="24" fillId="2" borderId="15" xfId="0" applyFont="1" applyFill="1" applyBorder="1" applyAlignment="1">
      <alignment vertical="center"/>
    </xf>
    <xf numFmtId="0" fontId="24" fillId="2" borderId="23" xfId="0" applyFont="1" applyFill="1" applyBorder="1" applyAlignment="1">
      <alignment vertical="top"/>
    </xf>
    <xf numFmtId="0" fontId="24" fillId="2" borderId="26" xfId="0" applyFont="1" applyFill="1" applyBorder="1" applyAlignment="1">
      <alignment horizontal="left" vertical="center"/>
    </xf>
    <xf numFmtId="0" fontId="24" fillId="2" borderId="28" xfId="0" applyFont="1" applyFill="1" applyBorder="1" applyAlignment="1">
      <alignment horizontal="left" vertical="center" wrapText="1"/>
    </xf>
    <xf numFmtId="0" fontId="29" fillId="2" borderId="1" xfId="0" applyFont="1" applyFill="1" applyBorder="1" applyAlignment="1">
      <alignment vertical="center"/>
    </xf>
    <xf numFmtId="0" fontId="18" fillId="0" borderId="0" xfId="0" applyFont="1"/>
    <xf numFmtId="0" fontId="28" fillId="2" borderId="1" xfId="0" applyFont="1" applyFill="1" applyBorder="1"/>
    <xf numFmtId="166" fontId="18" fillId="2" borderId="1" xfId="0" applyNumberFormat="1" applyFont="1" applyFill="1" applyBorder="1"/>
    <xf numFmtId="0" fontId="23" fillId="2" borderId="1" xfId="0" applyFont="1" applyFill="1" applyBorder="1" applyAlignment="1">
      <alignment horizontal="left"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29" fillId="3" borderId="1" xfId="0" applyFont="1" applyFill="1" applyBorder="1" applyAlignment="1">
      <alignment vertical="center"/>
    </xf>
    <xf numFmtId="0" fontId="18" fillId="3" borderId="1" xfId="0" applyFont="1" applyFill="1" applyBorder="1"/>
    <xf numFmtId="0" fontId="23" fillId="2" borderId="33" xfId="0" applyFont="1" applyFill="1" applyBorder="1" applyAlignment="1">
      <alignment horizontal="left" wrapText="1"/>
    </xf>
    <xf numFmtId="0" fontId="22" fillId="2" borderId="25" xfId="0" applyFont="1" applyFill="1" applyBorder="1" applyAlignment="1">
      <alignment horizontal="left" wrapText="1"/>
    </xf>
    <xf numFmtId="0" fontId="26" fillId="2" borderId="25" xfId="0" applyFont="1" applyFill="1" applyBorder="1" applyAlignment="1">
      <alignment horizontal="center" vertical="top" wrapText="1"/>
    </xf>
    <xf numFmtId="0" fontId="18" fillId="2" borderId="16" xfId="0" applyFont="1" applyFill="1" applyBorder="1" applyAlignment="1">
      <alignment horizontal="left" vertical="top" wrapText="1"/>
    </xf>
    <xf numFmtId="0" fontId="24" fillId="2" borderId="25" xfId="0" applyFont="1" applyFill="1" applyBorder="1" applyAlignment="1">
      <alignment horizontal="left" vertical="center" wrapText="1"/>
    </xf>
    <xf numFmtId="0" fontId="17" fillId="0" borderId="0" xfId="0" applyFont="1"/>
    <xf numFmtId="14" fontId="0" fillId="0" borderId="0" xfId="0" applyNumberFormat="1"/>
    <xf numFmtId="0" fontId="18" fillId="2" borderId="25" xfId="0" applyFont="1" applyFill="1" applyBorder="1"/>
    <xf numFmtId="0" fontId="28" fillId="2" borderId="25" xfId="0" applyFont="1" applyFill="1" applyBorder="1"/>
    <xf numFmtId="0" fontId="32" fillId="2" borderId="9" xfId="0" applyFont="1" applyFill="1" applyBorder="1" applyAlignment="1">
      <alignment vertical="center"/>
    </xf>
    <xf numFmtId="0" fontId="0" fillId="0" borderId="25" xfId="0" applyBorder="1"/>
    <xf numFmtId="0" fontId="18" fillId="2" borderId="1" xfId="0" applyFont="1" applyFill="1" applyBorder="1" applyAlignment="1">
      <alignment vertical="center" wrapText="1"/>
    </xf>
    <xf numFmtId="0" fontId="29" fillId="2" borderId="25" xfId="0" applyFont="1" applyFill="1" applyBorder="1" applyAlignment="1">
      <alignment vertical="center"/>
    </xf>
    <xf numFmtId="49" fontId="21" fillId="3" borderId="25" xfId="0" applyNumberFormat="1" applyFont="1" applyFill="1" applyBorder="1" applyAlignment="1" applyProtection="1">
      <alignment vertical="top" wrapText="1"/>
      <protection locked="0"/>
    </xf>
    <xf numFmtId="0" fontId="23" fillId="2" borderId="1" xfId="0" applyFont="1" applyFill="1" applyBorder="1" applyAlignment="1" applyProtection="1">
      <alignment horizontal="left" wrapText="1"/>
      <protection hidden="1"/>
    </xf>
    <xf numFmtId="0" fontId="0" fillId="0" borderId="0" xfId="0" applyProtection="1">
      <protection hidden="1"/>
    </xf>
    <xf numFmtId="0" fontId="27" fillId="2" borderId="33" xfId="0" applyFont="1" applyFill="1" applyBorder="1" applyAlignment="1">
      <alignment horizontal="center" vertical="center" wrapText="1"/>
    </xf>
    <xf numFmtId="0" fontId="35" fillId="2" borderId="33" xfId="0" applyFont="1" applyFill="1" applyBorder="1" applyAlignment="1">
      <alignment horizontal="center" vertical="center" wrapText="1"/>
    </xf>
    <xf numFmtId="0" fontId="19" fillId="2" borderId="25" xfId="0" applyFont="1" applyFill="1" applyBorder="1" applyAlignment="1">
      <alignment vertical="center"/>
    </xf>
    <xf numFmtId="0" fontId="0" fillId="0" borderId="0" xfId="0" applyAlignment="1">
      <alignment vertical="center"/>
    </xf>
    <xf numFmtId="49" fontId="18" fillId="0" borderId="10" xfId="0" applyNumberFormat="1" applyFont="1" applyBorder="1" applyAlignment="1" applyProtection="1">
      <alignment horizontal="left" vertical="center" wrapText="1"/>
      <protection locked="0"/>
    </xf>
    <xf numFmtId="0" fontId="20" fillId="0" borderId="19" xfId="0" applyFont="1" applyBorder="1" applyAlignment="1">
      <alignment vertical="center"/>
    </xf>
    <xf numFmtId="0" fontId="0" fillId="0" borderId="25" xfId="0" applyBorder="1" applyAlignment="1">
      <alignment vertical="center"/>
    </xf>
    <xf numFmtId="49" fontId="18" fillId="0" borderId="13" xfId="0" applyNumberFormat="1" applyFont="1" applyBorder="1" applyAlignment="1" applyProtection="1">
      <alignment horizontal="left" vertical="center" wrapText="1"/>
      <protection locked="0"/>
    </xf>
    <xf numFmtId="0" fontId="22" fillId="2" borderId="25" xfId="0" applyFont="1" applyFill="1" applyBorder="1" applyAlignment="1">
      <alignment horizontal="left" vertical="center" wrapText="1"/>
    </xf>
    <xf numFmtId="49" fontId="18" fillId="0" borderId="24" xfId="0" applyNumberFormat="1" applyFont="1" applyBorder="1" applyAlignment="1" applyProtection="1">
      <alignment vertical="center" wrapText="1"/>
      <protection locked="0"/>
    </xf>
    <xf numFmtId="49" fontId="18" fillId="0" borderId="24" xfId="0" applyNumberFormat="1" applyFont="1" applyBorder="1" applyAlignment="1" applyProtection="1">
      <alignment horizontal="left" vertical="center" wrapText="1"/>
      <protection locked="0"/>
    </xf>
    <xf numFmtId="49" fontId="18" fillId="3" borderId="22" xfId="0" applyNumberFormat="1" applyFont="1" applyFill="1" applyBorder="1" applyAlignment="1" applyProtection="1">
      <alignment vertical="center" wrapText="1"/>
      <protection locked="0"/>
    </xf>
    <xf numFmtId="0" fontId="30" fillId="2" borderId="35" xfId="0" applyFont="1" applyFill="1" applyBorder="1" applyAlignment="1">
      <alignment horizontal="left" vertical="center" wrapText="1"/>
    </xf>
    <xf numFmtId="0" fontId="25" fillId="0" borderId="25" xfId="0" applyFont="1" applyBorder="1" applyAlignment="1" applyProtection="1">
      <alignment horizontal="left" vertical="center" wrapText="1"/>
      <protection locked="0"/>
    </xf>
    <xf numFmtId="0" fontId="18" fillId="2" borderId="26" xfId="0" applyFont="1" applyFill="1" applyBorder="1" applyAlignment="1">
      <alignment horizontal="left" vertical="center" wrapText="1"/>
    </xf>
    <xf numFmtId="0" fontId="23" fillId="2" borderId="25" xfId="0" applyFont="1" applyFill="1" applyBorder="1" applyAlignment="1">
      <alignment horizontal="left" wrapText="1"/>
    </xf>
    <xf numFmtId="0" fontId="23" fillId="2" borderId="25" xfId="0" applyFont="1" applyFill="1" applyBorder="1" applyAlignment="1" applyProtection="1">
      <alignment horizontal="left" wrapText="1"/>
      <protection hidden="1"/>
    </xf>
    <xf numFmtId="0" fontId="40" fillId="2" borderId="9" xfId="0" applyFont="1" applyFill="1" applyBorder="1" applyAlignment="1">
      <alignment vertical="center"/>
    </xf>
    <xf numFmtId="0" fontId="16" fillId="0" borderId="0" xfId="0" applyFont="1"/>
    <xf numFmtId="0" fontId="32" fillId="2" borderId="25" xfId="0" applyFont="1" applyFill="1" applyBorder="1" applyAlignment="1">
      <alignment vertical="center"/>
    </xf>
    <xf numFmtId="0" fontId="43" fillId="2" borderId="39" xfId="0" applyFont="1" applyFill="1" applyBorder="1" applyAlignment="1">
      <alignment horizontal="center" vertical="center" wrapText="1"/>
    </xf>
    <xf numFmtId="0" fontId="44" fillId="2" borderId="33"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2" fillId="2" borderId="1" xfId="0" applyFont="1" applyFill="1" applyBorder="1" applyAlignment="1">
      <alignment horizontal="left" wrapText="1"/>
    </xf>
    <xf numFmtId="44" fontId="46" fillId="0" borderId="49" xfId="1" applyFont="1" applyBorder="1" applyAlignment="1" applyProtection="1">
      <alignment vertical="center"/>
    </xf>
    <xf numFmtId="44" fontId="46" fillId="0" borderId="40" xfId="1" applyFont="1" applyBorder="1" applyAlignment="1" applyProtection="1">
      <alignment vertical="center"/>
    </xf>
    <xf numFmtId="168" fontId="25" fillId="3" borderId="44" xfId="1" applyNumberFormat="1" applyFont="1" applyFill="1" applyBorder="1" applyAlignment="1" applyProtection="1">
      <alignment vertical="center"/>
    </xf>
    <xf numFmtId="0" fontId="25" fillId="3" borderId="40" xfId="0" applyFont="1" applyFill="1" applyBorder="1" applyAlignment="1" applyProtection="1">
      <alignment vertical="top" wrapText="1"/>
      <protection locked="0"/>
    </xf>
    <xf numFmtId="0" fontId="25" fillId="3" borderId="43" xfId="0" applyFont="1" applyFill="1" applyBorder="1" applyAlignment="1" applyProtection="1">
      <alignment vertical="top" wrapText="1"/>
      <protection locked="0"/>
    </xf>
    <xf numFmtId="49" fontId="25" fillId="3" borderId="21" xfId="0" applyNumberFormat="1" applyFont="1" applyFill="1" applyBorder="1" applyAlignment="1" applyProtection="1">
      <alignment vertical="top"/>
      <protection locked="0"/>
    </xf>
    <xf numFmtId="0" fontId="25" fillId="3" borderId="21" xfId="0" applyFont="1" applyFill="1" applyBorder="1" applyAlignment="1" applyProtection="1">
      <alignment vertical="top" wrapText="1"/>
      <protection locked="0"/>
    </xf>
    <xf numFmtId="0" fontId="25" fillId="3" borderId="21" xfId="0" applyFont="1" applyFill="1" applyBorder="1" applyAlignment="1" applyProtection="1">
      <alignment horizontal="center" vertical="top" wrapText="1"/>
      <protection locked="0"/>
    </xf>
    <xf numFmtId="44" fontId="46" fillId="0" borderId="52" xfId="1" applyFont="1" applyBorder="1" applyAlignment="1" applyProtection="1">
      <alignment vertical="center"/>
    </xf>
    <xf numFmtId="44" fontId="46" fillId="0" borderId="53" xfId="1" applyFont="1" applyBorder="1" applyAlignment="1" applyProtection="1">
      <alignment vertical="center"/>
    </xf>
    <xf numFmtId="168" fontId="25" fillId="3" borderId="54" xfId="1" applyNumberFormat="1" applyFont="1" applyFill="1" applyBorder="1" applyAlignment="1" applyProtection="1">
      <alignment vertical="center"/>
    </xf>
    <xf numFmtId="0" fontId="25" fillId="3" borderId="45" xfId="0" applyFont="1" applyFill="1" applyBorder="1" applyAlignment="1" applyProtection="1">
      <alignment vertical="top" wrapText="1"/>
      <protection locked="0"/>
    </xf>
    <xf numFmtId="0" fontId="47" fillId="2" borderId="25" xfId="0" applyFont="1" applyFill="1" applyBorder="1" applyAlignment="1">
      <alignment horizontal="right"/>
    </xf>
    <xf numFmtId="167" fontId="47" fillId="2" borderId="25" xfId="0" applyNumberFormat="1" applyFont="1" applyFill="1" applyBorder="1"/>
    <xf numFmtId="44" fontId="42" fillId="2" borderId="41" xfId="0" applyNumberFormat="1" applyFont="1" applyFill="1" applyBorder="1"/>
    <xf numFmtId="0" fontId="42" fillId="2" borderId="38" xfId="0" applyFont="1" applyFill="1" applyBorder="1" applyAlignment="1">
      <alignment horizontal="left"/>
    </xf>
    <xf numFmtId="0" fontId="25" fillId="2" borderId="38" xfId="0" applyFont="1" applyFill="1" applyBorder="1" applyAlignment="1">
      <alignment horizontal="right"/>
    </xf>
    <xf numFmtId="167" fontId="25" fillId="2" borderId="38" xfId="0" applyNumberFormat="1" applyFont="1" applyFill="1" applyBorder="1"/>
    <xf numFmtId="166" fontId="25" fillId="2" borderId="38" xfId="0" applyNumberFormat="1" applyFont="1" applyFill="1" applyBorder="1"/>
    <xf numFmtId="0" fontId="32" fillId="2" borderId="32" xfId="0" applyFont="1" applyFill="1" applyBorder="1" applyAlignment="1">
      <alignment vertical="center"/>
    </xf>
    <xf numFmtId="0" fontId="27" fillId="2" borderId="33" xfId="0" applyFont="1" applyFill="1" applyBorder="1" applyAlignment="1">
      <alignment horizontal="center" vertical="center"/>
    </xf>
    <xf numFmtId="0" fontId="20" fillId="3" borderId="56" xfId="0" applyFont="1" applyFill="1" applyBorder="1" applyAlignment="1" applyProtection="1">
      <alignment horizontal="left" vertical="top" wrapText="1"/>
      <protection locked="0"/>
    </xf>
    <xf numFmtId="166" fontId="20" fillId="3" borderId="56" xfId="0" applyNumberFormat="1" applyFont="1" applyFill="1" applyBorder="1" applyAlignment="1" applyProtection="1">
      <alignment vertical="top"/>
      <protection locked="0"/>
    </xf>
    <xf numFmtId="44" fontId="20" fillId="3" borderId="63" xfId="1" applyFont="1" applyFill="1" applyBorder="1" applyAlignment="1" applyProtection="1">
      <alignment vertical="top"/>
      <protection locked="0"/>
    </xf>
    <xf numFmtId="44" fontId="20" fillId="3" borderId="60" xfId="1" applyFont="1" applyFill="1" applyBorder="1" applyAlignment="1" applyProtection="1">
      <alignment vertical="top"/>
      <protection locked="0"/>
    </xf>
    <xf numFmtId="0" fontId="23" fillId="4" borderId="25" xfId="0" applyFont="1" applyFill="1" applyBorder="1" applyAlignment="1">
      <alignment horizontal="left" wrapText="1"/>
    </xf>
    <xf numFmtId="49" fontId="18" fillId="0" borderId="11" xfId="0" applyNumberFormat="1" applyFont="1" applyBorder="1" applyAlignment="1" applyProtection="1">
      <alignment horizontal="left" vertical="center" wrapText="1"/>
      <protection locked="0"/>
    </xf>
    <xf numFmtId="49" fontId="18" fillId="0" borderId="14" xfId="0" applyNumberFormat="1" applyFont="1" applyBorder="1" applyAlignment="1" applyProtection="1">
      <alignment horizontal="left" vertical="center" wrapText="1"/>
      <protection locked="0"/>
    </xf>
    <xf numFmtId="0" fontId="24" fillId="2" borderId="1" xfId="0" applyFont="1" applyFill="1" applyBorder="1" applyAlignment="1">
      <alignment horizontal="left" vertical="center"/>
    </xf>
    <xf numFmtId="0" fontId="18" fillId="3" borderId="25" xfId="0" applyFont="1" applyFill="1" applyBorder="1"/>
    <xf numFmtId="49" fontId="18" fillId="0" borderId="25" xfId="0" applyNumberFormat="1" applyFont="1" applyBorder="1" applyAlignment="1" applyProtection="1">
      <alignment horizontal="left" vertical="center" wrapText="1"/>
      <protection locked="0"/>
    </xf>
    <xf numFmtId="49" fontId="20" fillId="0" borderId="57" xfId="0" applyNumberFormat="1" applyFont="1" applyBorder="1" applyAlignment="1" applyProtection="1">
      <alignment horizontal="left" vertical="center" wrapText="1"/>
      <protection locked="0"/>
    </xf>
    <xf numFmtId="49" fontId="18" fillId="5" borderId="58" xfId="0" applyNumberFormat="1" applyFont="1" applyFill="1" applyBorder="1" applyAlignment="1" applyProtection="1">
      <alignment horizontal="left" vertical="center" wrapText="1"/>
      <protection locked="0"/>
    </xf>
    <xf numFmtId="49" fontId="18" fillId="0" borderId="56" xfId="0" applyNumberFormat="1" applyFont="1" applyBorder="1" applyAlignment="1" applyProtection="1">
      <alignment horizontal="left" vertical="center" wrapText="1"/>
      <protection locked="0"/>
    </xf>
    <xf numFmtId="0" fontId="0" fillId="0" borderId="0" xfId="0" applyProtection="1">
      <protection locked="0"/>
    </xf>
    <xf numFmtId="0" fontId="25" fillId="3" borderId="42" xfId="0" applyFont="1" applyFill="1" applyBorder="1" applyAlignment="1" applyProtection="1">
      <alignment vertical="center" wrapText="1"/>
      <protection locked="0"/>
    </xf>
    <xf numFmtId="0" fontId="25" fillId="3" borderId="43" xfId="0" applyFont="1" applyFill="1" applyBorder="1" applyAlignment="1" applyProtection="1">
      <alignment horizontal="center" vertical="center" wrapText="1"/>
      <protection locked="0"/>
    </xf>
    <xf numFmtId="168" fontId="46" fillId="0" borderId="48" xfId="0" applyNumberFormat="1" applyFont="1" applyBorder="1" applyAlignment="1" applyProtection="1">
      <alignment vertical="center"/>
      <protection locked="0"/>
    </xf>
    <xf numFmtId="0" fontId="46" fillId="0" borderId="47" xfId="0" applyFont="1" applyBorder="1" applyAlignment="1" applyProtection="1">
      <alignment vertical="center"/>
      <protection locked="0"/>
    </xf>
    <xf numFmtId="49" fontId="25" fillId="3" borderId="21" xfId="0" applyNumberFormat="1"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wrapText="1"/>
      <protection locked="0"/>
    </xf>
    <xf numFmtId="0" fontId="25" fillId="3" borderId="50" xfId="0" applyFont="1" applyFill="1" applyBorder="1" applyAlignment="1" applyProtection="1">
      <alignment horizontal="center" vertical="center" wrapText="1"/>
      <protection locked="0"/>
    </xf>
    <xf numFmtId="168" fontId="46" fillId="0" borderId="51" xfId="0" applyNumberFormat="1" applyFont="1" applyBorder="1" applyAlignment="1" applyProtection="1">
      <alignment vertical="center"/>
      <protection locked="0"/>
    </xf>
    <xf numFmtId="0" fontId="20" fillId="0" borderId="62" xfId="0" applyFont="1" applyBorder="1" applyProtection="1">
      <protection locked="0"/>
    </xf>
    <xf numFmtId="49" fontId="18" fillId="0" borderId="58"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0" fontId="0" fillId="0" borderId="58" xfId="0" applyBorder="1" applyProtection="1">
      <protection locked="0"/>
    </xf>
    <xf numFmtId="49" fontId="18" fillId="0" borderId="25" xfId="0" applyNumberFormat="1" applyFont="1" applyBorder="1" applyAlignment="1">
      <alignment horizontal="left" vertical="center" wrapText="1"/>
    </xf>
    <xf numFmtId="0" fontId="48" fillId="2" borderId="9" xfId="0" applyFont="1" applyFill="1" applyBorder="1" applyAlignment="1">
      <alignment vertical="center" wrapText="1"/>
    </xf>
    <xf numFmtId="0" fontId="24" fillId="4" borderId="55" xfId="0" applyFont="1" applyFill="1" applyBorder="1" applyAlignment="1" applyProtection="1">
      <alignment horizontal="left" vertical="center" wrapText="1"/>
      <protection locked="0"/>
    </xf>
    <xf numFmtId="0" fontId="19" fillId="6" borderId="1" xfId="0" applyFont="1" applyFill="1" applyBorder="1" applyAlignment="1">
      <alignment vertical="center"/>
    </xf>
    <xf numFmtId="0" fontId="19" fillId="6" borderId="5" xfId="0" applyFont="1" applyFill="1" applyBorder="1" applyAlignment="1">
      <alignment vertical="center"/>
    </xf>
    <xf numFmtId="0" fontId="24" fillId="6" borderId="26" xfId="0" applyFont="1" applyFill="1" applyBorder="1" applyAlignment="1">
      <alignment horizontal="left" vertical="center"/>
    </xf>
    <xf numFmtId="0" fontId="24" fillId="6" borderId="27" xfId="0" applyFont="1" applyFill="1" applyBorder="1" applyAlignment="1">
      <alignment horizontal="left" vertical="center" wrapText="1"/>
    </xf>
    <xf numFmtId="0" fontId="24" fillId="6" borderId="36" xfId="0" applyFont="1" applyFill="1" applyBorder="1" applyAlignment="1">
      <alignment vertical="center" wrapText="1"/>
    </xf>
    <xf numFmtId="0" fontId="24" fillId="6" borderId="25" xfId="0" applyFont="1" applyFill="1" applyBorder="1" applyAlignment="1">
      <alignment vertical="center" wrapText="1"/>
    </xf>
    <xf numFmtId="0" fontId="19" fillId="6" borderId="25" xfId="0" applyFont="1" applyFill="1" applyBorder="1" applyAlignment="1">
      <alignment vertical="center"/>
    </xf>
    <xf numFmtId="0" fontId="29" fillId="6" borderId="1" xfId="0" applyFont="1" applyFill="1" applyBorder="1" applyAlignment="1">
      <alignment horizontal="left" vertical="center" wrapText="1"/>
    </xf>
    <xf numFmtId="0" fontId="29" fillId="6" borderId="25" xfId="0" applyFont="1" applyFill="1" applyBorder="1" applyAlignment="1">
      <alignment horizontal="left" vertical="center" wrapText="1"/>
    </xf>
    <xf numFmtId="0" fontId="22" fillId="6" borderId="25" xfId="0" applyFont="1" applyFill="1" applyBorder="1" applyAlignment="1">
      <alignment horizontal="left" vertical="center" wrapText="1"/>
    </xf>
    <xf numFmtId="0" fontId="24" fillId="6" borderId="1" xfId="0" applyFont="1" applyFill="1" applyBorder="1" applyAlignment="1">
      <alignment vertical="center" wrapText="1"/>
    </xf>
    <xf numFmtId="0" fontId="24" fillId="6" borderId="22" xfId="0" applyFont="1" applyFill="1" applyBorder="1" applyAlignment="1">
      <alignment vertical="center" wrapText="1"/>
    </xf>
    <xf numFmtId="0" fontId="18" fillId="6" borderId="26" xfId="0" applyFont="1" applyFill="1" applyBorder="1" applyAlignment="1">
      <alignment horizontal="left" vertical="center" wrapText="1"/>
    </xf>
    <xf numFmtId="0" fontId="18" fillId="6" borderId="35" xfId="0" applyFont="1" applyFill="1" applyBorder="1" applyAlignment="1">
      <alignment horizontal="left" vertical="center" wrapText="1"/>
    </xf>
    <xf numFmtId="0" fontId="34" fillId="6" borderId="25" xfId="0" applyFont="1" applyFill="1" applyBorder="1" applyAlignment="1">
      <alignment vertical="center" wrapText="1"/>
    </xf>
    <xf numFmtId="0" fontId="24" fillId="6" borderId="25" xfId="0" applyFont="1" applyFill="1" applyBorder="1" applyAlignment="1">
      <alignment horizontal="left" vertical="center" wrapText="1"/>
    </xf>
    <xf numFmtId="0" fontId="23" fillId="8" borderId="1" xfId="0" applyFont="1" applyFill="1" applyBorder="1" applyAlignment="1">
      <alignment horizontal="left" wrapText="1"/>
    </xf>
    <xf numFmtId="0" fontId="18" fillId="8" borderId="25" xfId="0" applyFont="1" applyFill="1" applyBorder="1"/>
    <xf numFmtId="0" fontId="32" fillId="8" borderId="9" xfId="0" applyFont="1" applyFill="1" applyBorder="1" applyAlignment="1">
      <alignment vertical="center"/>
    </xf>
    <xf numFmtId="0" fontId="31" fillId="8" borderId="32" xfId="0" applyFont="1" applyFill="1" applyBorder="1" applyAlignment="1">
      <alignment horizontal="centerContinuous" wrapText="1"/>
    </xf>
    <xf numFmtId="0" fontId="23" fillId="8" borderId="25" xfId="0" applyFont="1" applyFill="1" applyBorder="1" applyAlignment="1">
      <alignment horizontal="left" wrapText="1"/>
    </xf>
    <xf numFmtId="0" fontId="42" fillId="8" borderId="1" xfId="0" applyFont="1" applyFill="1" applyBorder="1" applyAlignment="1">
      <alignment horizontal="left" wrapText="1"/>
    </xf>
    <xf numFmtId="0" fontId="25" fillId="8" borderId="25" xfId="0" applyFont="1" applyFill="1" applyBorder="1"/>
    <xf numFmtId="0" fontId="43" fillId="8" borderId="39" xfId="0" applyFont="1" applyFill="1" applyBorder="1" applyAlignment="1">
      <alignment horizontal="center" vertical="center" wrapText="1"/>
    </xf>
    <xf numFmtId="0" fontId="44" fillId="8" borderId="33" xfId="0" applyFont="1" applyFill="1" applyBorder="1" applyAlignment="1">
      <alignment horizontal="center" vertical="center" wrapText="1"/>
    </xf>
    <xf numFmtId="0" fontId="43" fillId="8" borderId="33" xfId="0" applyFont="1" applyFill="1" applyBorder="1" applyAlignment="1">
      <alignment horizontal="center" vertical="center" wrapText="1"/>
    </xf>
    <xf numFmtId="0" fontId="47" fillId="8" borderId="25" xfId="0" applyFont="1" applyFill="1" applyBorder="1" applyAlignment="1">
      <alignment horizontal="right"/>
    </xf>
    <xf numFmtId="167" fontId="47" fillId="8" borderId="25" xfId="0" applyNumberFormat="1" applyFont="1" applyFill="1" applyBorder="1"/>
    <xf numFmtId="44" fontId="42" fillId="8" borderId="41" xfId="0" applyNumberFormat="1" applyFont="1" applyFill="1" applyBorder="1"/>
    <xf numFmtId="0" fontId="42" fillId="8" borderId="38" xfId="0" applyFont="1" applyFill="1" applyBorder="1" applyAlignment="1">
      <alignment horizontal="left"/>
    </xf>
    <xf numFmtId="0" fontId="25" fillId="8" borderId="38" xfId="0" applyFont="1" applyFill="1" applyBorder="1" applyAlignment="1">
      <alignment horizontal="right"/>
    </xf>
    <xf numFmtId="167" fontId="25" fillId="8" borderId="38" xfId="0" applyNumberFormat="1" applyFont="1" applyFill="1" applyBorder="1"/>
    <xf numFmtId="166" fontId="25" fillId="8" borderId="38" xfId="0" applyNumberFormat="1" applyFont="1" applyFill="1" applyBorder="1"/>
    <xf numFmtId="0" fontId="35" fillId="8" borderId="33" xfId="0" applyFont="1" applyFill="1" applyBorder="1" applyAlignment="1">
      <alignment horizontal="center" vertical="center" wrapText="1"/>
    </xf>
    <xf numFmtId="0" fontId="27" fillId="8" borderId="33" xfId="0" applyFont="1" applyFill="1" applyBorder="1" applyAlignment="1">
      <alignment horizontal="center" vertical="center" wrapText="1"/>
    </xf>
    <xf numFmtId="0" fontId="27" fillId="8" borderId="33" xfId="0" applyFont="1" applyFill="1" applyBorder="1" applyAlignment="1">
      <alignment horizontal="center" vertical="center"/>
    </xf>
    <xf numFmtId="0" fontId="28" fillId="8" borderId="25" xfId="0" applyFont="1" applyFill="1" applyBorder="1"/>
    <xf numFmtId="0" fontId="28" fillId="8" borderId="1" xfId="0" applyFont="1" applyFill="1" applyBorder="1"/>
    <xf numFmtId="166" fontId="18" fillId="8" borderId="1" xfId="0" applyNumberFormat="1" applyFont="1" applyFill="1" applyBorder="1"/>
    <xf numFmtId="0" fontId="19" fillId="8" borderId="1" xfId="0" applyFont="1" applyFill="1" applyBorder="1" applyAlignment="1">
      <alignment vertical="center"/>
    </xf>
    <xf numFmtId="0" fontId="24" fillId="8" borderId="1" xfId="0" applyFont="1" applyFill="1" applyBorder="1" applyAlignment="1">
      <alignment horizontal="left" vertical="center"/>
    </xf>
    <xf numFmtId="0" fontId="29" fillId="8" borderId="1" xfId="0" applyFont="1" applyFill="1" applyBorder="1" applyAlignment="1">
      <alignment vertical="center"/>
    </xf>
    <xf numFmtId="0" fontId="23" fillId="8" borderId="33" xfId="0" applyFont="1" applyFill="1" applyBorder="1" applyAlignment="1">
      <alignment horizontal="left" wrapText="1"/>
    </xf>
    <xf numFmtId="0" fontId="24" fillId="8" borderId="1" xfId="0" applyFont="1" applyFill="1" applyBorder="1" applyAlignment="1">
      <alignment horizontal="left" vertical="center" wrapText="1"/>
    </xf>
    <xf numFmtId="0" fontId="18" fillId="8" borderId="1" xfId="0" applyFont="1" applyFill="1" applyBorder="1" applyAlignment="1">
      <alignment horizontal="center" vertical="center" wrapText="1"/>
    </xf>
    <xf numFmtId="0" fontId="29" fillId="8" borderId="25" xfId="0" applyFont="1" applyFill="1" applyBorder="1" applyAlignment="1">
      <alignment vertical="center"/>
    </xf>
    <xf numFmtId="0" fontId="19" fillId="2" borderId="9" xfId="0" applyFont="1" applyFill="1" applyBorder="1" applyAlignment="1">
      <alignment vertical="center"/>
    </xf>
    <xf numFmtId="0" fontId="49" fillId="6" borderId="5" xfId="0" applyFont="1" applyFill="1" applyBorder="1" applyAlignment="1">
      <alignment vertical="center"/>
    </xf>
    <xf numFmtId="0" fontId="18" fillId="2" borderId="1" xfId="0" applyFont="1" applyFill="1" applyBorder="1" applyAlignment="1">
      <alignment horizontal="left" vertical="center" wrapText="1"/>
    </xf>
    <xf numFmtId="0" fontId="22" fillId="2" borderId="6" xfId="0" applyFont="1" applyFill="1" applyBorder="1" applyAlignment="1">
      <alignment vertical="center"/>
    </xf>
    <xf numFmtId="0" fontId="22" fillId="2" borderId="6" xfId="0" applyFont="1" applyFill="1" applyBorder="1" applyAlignment="1">
      <alignment horizontal="left" vertical="center" wrapText="1"/>
    </xf>
    <xf numFmtId="0" fontId="15" fillId="0" borderId="0" xfId="0" applyFont="1"/>
    <xf numFmtId="0" fontId="14" fillId="0" borderId="0" xfId="0" applyFont="1"/>
    <xf numFmtId="0" fontId="42" fillId="8" borderId="33" xfId="0" applyFont="1" applyFill="1" applyBorder="1" applyAlignment="1">
      <alignment horizontal="center" vertical="center" wrapText="1"/>
    </xf>
    <xf numFmtId="0" fontId="13" fillId="0" borderId="0" xfId="0" applyFont="1"/>
    <xf numFmtId="0" fontId="18" fillId="2" borderId="25" xfId="0" applyFont="1" applyFill="1" applyBorder="1" applyAlignment="1">
      <alignment horizontal="left" vertical="top" wrapText="1"/>
    </xf>
    <xf numFmtId="0" fontId="23" fillId="2" borderId="25" xfId="0" applyFont="1" applyFill="1" applyBorder="1" applyAlignment="1">
      <alignment horizontal="left" vertical="top"/>
    </xf>
    <xf numFmtId="0" fontId="54" fillId="0" borderId="0" xfId="0" applyFont="1"/>
    <xf numFmtId="0" fontId="18" fillId="3" borderId="25" xfId="0" applyFont="1" applyFill="1" applyBorder="1" applyAlignment="1" applyProtection="1">
      <alignment horizontal="left" vertical="center" wrapText="1"/>
      <protection locked="0"/>
    </xf>
    <xf numFmtId="0" fontId="30" fillId="6" borderId="25" xfId="0" applyFont="1" applyFill="1" applyBorder="1" applyAlignment="1">
      <alignment horizontal="right" vertical="center" wrapText="1"/>
    </xf>
    <xf numFmtId="0" fontId="18" fillId="2" borderId="35" xfId="0" applyFont="1" applyFill="1" applyBorder="1" applyAlignment="1">
      <alignment horizontal="left" vertical="center" wrapText="1"/>
    </xf>
    <xf numFmtId="0" fontId="12" fillId="0" borderId="0" xfId="0" applyFont="1"/>
    <xf numFmtId="0" fontId="20" fillId="0" borderId="61" xfId="0" applyFont="1" applyBorder="1" applyAlignment="1" applyProtection="1">
      <alignment vertical="center"/>
      <protection locked="0"/>
    </xf>
    <xf numFmtId="0" fontId="20" fillId="0" borderId="62" xfId="0" applyFont="1" applyBorder="1" applyAlignment="1" applyProtection="1">
      <alignment vertical="center"/>
      <protection locked="0"/>
    </xf>
    <xf numFmtId="0" fontId="53" fillId="2" borderId="5" xfId="0" applyFont="1" applyFill="1" applyBorder="1" applyAlignment="1">
      <alignment vertical="center"/>
    </xf>
    <xf numFmtId="0" fontId="11" fillId="0" borderId="0" xfId="0" applyFont="1"/>
    <xf numFmtId="0" fontId="11" fillId="10" borderId="0" xfId="0" applyFont="1" applyFill="1"/>
    <xf numFmtId="0" fontId="42" fillId="2" borderId="33"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63" fillId="2" borderId="25" xfId="0" applyFont="1" applyFill="1" applyBorder="1" applyAlignment="1">
      <alignment horizontal="right"/>
    </xf>
    <xf numFmtId="0" fontId="63" fillId="8" borderId="25" xfId="0" applyFont="1" applyFill="1" applyBorder="1" applyAlignment="1">
      <alignment horizontal="right"/>
    </xf>
    <xf numFmtId="0" fontId="0" fillId="0" borderId="0" xfId="0" applyAlignment="1">
      <alignment horizontal="left"/>
    </xf>
    <xf numFmtId="0" fontId="64" fillId="0" borderId="0" xfId="0" applyFont="1"/>
    <xf numFmtId="0" fontId="0" fillId="10" borderId="0" xfId="0" applyFill="1"/>
    <xf numFmtId="0" fontId="65" fillId="0" borderId="0" xfId="0" applyFont="1"/>
    <xf numFmtId="0" fontId="58" fillId="0" borderId="0" xfId="0" applyFont="1"/>
    <xf numFmtId="0" fontId="23" fillId="2" borderId="1" xfId="0" applyFont="1" applyFill="1" applyBorder="1" applyAlignment="1">
      <alignment horizontal="left" vertical="center" wrapText="1"/>
    </xf>
    <xf numFmtId="0" fontId="18" fillId="2" borderId="25" xfId="0" applyFont="1" applyFill="1" applyBorder="1" applyAlignment="1">
      <alignment vertical="center"/>
    </xf>
    <xf numFmtId="0" fontId="23" fillId="8" borderId="1" xfId="0" applyFont="1" applyFill="1" applyBorder="1" applyAlignment="1">
      <alignment horizontal="left" vertical="center" wrapText="1"/>
    </xf>
    <xf numFmtId="0" fontId="18" fillId="8" borderId="25" xfId="0" applyFont="1" applyFill="1" applyBorder="1" applyAlignment="1">
      <alignment vertical="center"/>
    </xf>
    <xf numFmtId="0" fontId="23" fillId="2" borderId="1" xfId="0" applyFont="1" applyFill="1" applyBorder="1" applyAlignment="1" applyProtection="1">
      <alignment horizontal="left" vertical="center" wrapText="1"/>
      <protection hidden="1"/>
    </xf>
    <xf numFmtId="0" fontId="67" fillId="2" borderId="1" xfId="0" applyFont="1" applyFill="1" applyBorder="1" applyAlignment="1">
      <alignment horizontal="right" vertical="center"/>
    </xf>
    <xf numFmtId="0" fontId="27" fillId="2" borderId="1" xfId="0" applyFont="1" applyFill="1" applyBorder="1" applyAlignment="1">
      <alignment horizontal="right" vertical="center"/>
    </xf>
    <xf numFmtId="0" fontId="27" fillId="2" borderId="25" xfId="0" applyFont="1" applyFill="1" applyBorder="1" applyAlignment="1">
      <alignment vertical="center"/>
    </xf>
    <xf numFmtId="9" fontId="27" fillId="2" borderId="25" xfId="0" applyNumberFormat="1" applyFont="1" applyFill="1" applyBorder="1" applyAlignment="1">
      <alignment vertical="center"/>
    </xf>
    <xf numFmtId="44" fontId="27" fillId="2" borderId="34" xfId="1" applyFont="1" applyFill="1" applyBorder="1" applyAlignment="1">
      <alignment vertical="center"/>
    </xf>
    <xf numFmtId="0" fontId="27" fillId="8" borderId="1" xfId="0" applyFont="1" applyFill="1" applyBorder="1" applyAlignment="1">
      <alignment horizontal="right" vertical="center"/>
    </xf>
    <xf numFmtId="0" fontId="27" fillId="8" borderId="25" xfId="0" applyFont="1" applyFill="1" applyBorder="1" applyAlignment="1">
      <alignment vertical="center"/>
    </xf>
    <xf numFmtId="9" fontId="27" fillId="8" borderId="25" xfId="0" applyNumberFormat="1" applyFont="1" applyFill="1" applyBorder="1" applyAlignment="1">
      <alignment vertical="center"/>
    </xf>
    <xf numFmtId="44" fontId="27" fillId="8" borderId="34" xfId="1" applyFont="1" applyFill="1" applyBorder="1" applyAlignment="1">
      <alignment vertical="center"/>
    </xf>
    <xf numFmtId="0" fontId="67" fillId="2" borderId="25" xfId="0" applyFont="1" applyFill="1" applyBorder="1" applyAlignment="1">
      <alignment vertical="center"/>
    </xf>
    <xf numFmtId="0" fontId="67" fillId="8" borderId="25" xfId="0" applyFont="1" applyFill="1" applyBorder="1" applyAlignment="1">
      <alignment vertical="center"/>
    </xf>
    <xf numFmtId="0" fontId="50" fillId="2" borderId="6" xfId="0" applyFont="1" applyFill="1" applyBorder="1" applyAlignment="1">
      <alignment vertical="center"/>
    </xf>
    <xf numFmtId="0" fontId="18" fillId="2" borderId="22" xfId="0" applyFont="1" applyFill="1" applyBorder="1" applyAlignment="1">
      <alignment vertical="center" wrapText="1"/>
    </xf>
    <xf numFmtId="0" fontId="34" fillId="2" borderId="27" xfId="0" applyFont="1" applyFill="1" applyBorder="1" applyAlignment="1">
      <alignment horizontal="left" vertical="center" wrapText="1"/>
    </xf>
    <xf numFmtId="0" fontId="0" fillId="11" borderId="0" xfId="0" applyFill="1"/>
    <xf numFmtId="169" fontId="18" fillId="0" borderId="14" xfId="0" applyNumberFormat="1" applyFont="1" applyBorder="1" applyAlignment="1" applyProtection="1">
      <alignment horizontal="center" vertical="center" wrapText="1"/>
      <protection locked="0"/>
    </xf>
    <xf numFmtId="0" fontId="23" fillId="4" borderId="1" xfId="0" applyFont="1" applyFill="1" applyBorder="1" applyAlignment="1">
      <alignment horizontal="left" wrapText="1"/>
    </xf>
    <xf numFmtId="0" fontId="18" fillId="4" borderId="25" xfId="0" applyFont="1" applyFill="1" applyBorder="1"/>
    <xf numFmtId="49" fontId="18" fillId="0" borderId="37" xfId="0" applyNumberFormat="1" applyFont="1" applyBorder="1" applyAlignment="1" applyProtection="1">
      <alignment horizontal="left" vertical="center" wrapText="1"/>
      <protection locked="0"/>
    </xf>
    <xf numFmtId="0" fontId="69" fillId="2" borderId="6" xfId="0" applyFont="1" applyFill="1" applyBorder="1" applyAlignment="1">
      <alignment vertical="center"/>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wrapText="1"/>
    </xf>
    <xf numFmtId="49" fontId="18" fillId="0" borderId="13" xfId="0" applyNumberFormat="1" applyFont="1" applyBorder="1" applyAlignment="1" applyProtection="1">
      <alignment vertical="top" wrapText="1"/>
      <protection locked="0"/>
    </xf>
    <xf numFmtId="49" fontId="18" fillId="0" borderId="13" xfId="0" applyNumberFormat="1" applyFont="1" applyBorder="1" applyAlignment="1" applyProtection="1">
      <alignment horizontal="left" vertical="top" wrapText="1"/>
      <protection locked="0"/>
    </xf>
    <xf numFmtId="49" fontId="18" fillId="0" borderId="10" xfId="0" applyNumberFormat="1" applyFont="1" applyBorder="1" applyAlignment="1" applyProtection="1">
      <alignment vertical="center" wrapText="1"/>
      <protection locked="0"/>
    </xf>
    <xf numFmtId="0" fontId="18" fillId="4" borderId="25" xfId="0" applyFont="1" applyFill="1" applyBorder="1" applyAlignment="1" applyProtection="1">
      <alignment vertical="center" wrapText="1"/>
      <protection locked="0"/>
    </xf>
    <xf numFmtId="0" fontId="18" fillId="6" borderId="25"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18" fillId="4" borderId="25" xfId="0" applyFont="1" applyFill="1" applyBorder="1" applyAlignment="1" applyProtection="1">
      <alignment horizontal="left" vertical="center" wrapText="1"/>
      <protection locked="0"/>
    </xf>
    <xf numFmtId="0" fontId="8" fillId="0" borderId="58" xfId="0" applyFont="1" applyBorder="1" applyProtection="1">
      <protection locked="0"/>
    </xf>
    <xf numFmtId="0" fontId="73" fillId="6" borderId="25" xfId="0" applyFont="1" applyFill="1" applyBorder="1" applyAlignment="1">
      <alignment vertical="center" wrapText="1"/>
    </xf>
    <xf numFmtId="0" fontId="34" fillId="2" borderId="25" xfId="0" applyFont="1" applyFill="1" applyBorder="1" applyAlignment="1">
      <alignment horizontal="left" vertical="center" wrapText="1"/>
    </xf>
    <xf numFmtId="0" fontId="25" fillId="3" borderId="42" xfId="0" applyFont="1" applyFill="1" applyBorder="1" applyAlignment="1" applyProtection="1">
      <alignment horizontal="center" vertical="center" wrapText="1"/>
      <protection locked="0"/>
    </xf>
    <xf numFmtId="0" fontId="47" fillId="8" borderId="25" xfId="0" applyFont="1" applyFill="1" applyBorder="1" applyAlignment="1">
      <alignment horizontal="center" vertical="center"/>
    </xf>
    <xf numFmtId="0" fontId="42" fillId="8" borderId="38" xfId="0" applyFont="1" applyFill="1" applyBorder="1" applyAlignment="1">
      <alignment horizontal="center" vertical="center"/>
    </xf>
    <xf numFmtId="0" fontId="20" fillId="0" borderId="61" xfId="0" applyFont="1" applyBorder="1" applyAlignment="1" applyProtection="1">
      <alignment horizontal="center" vertical="center"/>
      <protection locked="0"/>
    </xf>
    <xf numFmtId="0" fontId="20" fillId="3" borderId="59" xfId="0" applyFont="1" applyFill="1" applyBorder="1" applyAlignment="1" applyProtection="1">
      <alignment horizontal="center" vertical="center" wrapText="1"/>
      <protection locked="0"/>
    </xf>
    <xf numFmtId="166" fontId="20" fillId="3" borderId="59" xfId="0" applyNumberFormat="1" applyFont="1" applyFill="1" applyBorder="1" applyAlignment="1" applyProtection="1">
      <alignment horizontal="center" vertical="center"/>
      <protection locked="0"/>
    </xf>
    <xf numFmtId="0" fontId="27" fillId="8" borderId="1" xfId="0" applyFont="1" applyFill="1" applyBorder="1" applyAlignment="1">
      <alignment horizontal="center" vertical="center"/>
    </xf>
    <xf numFmtId="0" fontId="28" fillId="8" borderId="1" xfId="0" applyFont="1" applyFill="1" applyBorder="1" applyAlignment="1">
      <alignment horizontal="center" vertical="center"/>
    </xf>
    <xf numFmtId="49" fontId="21" fillId="3" borderId="25" xfId="0" applyNumberFormat="1"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wrapText="1"/>
    </xf>
    <xf numFmtId="0" fontId="0" fillId="0" borderId="0" xfId="0" applyAlignment="1">
      <alignment horizontal="center" vertical="center"/>
    </xf>
    <xf numFmtId="0" fontId="22" fillId="2" borderId="25" xfId="0" applyFont="1" applyFill="1" applyBorder="1" applyAlignment="1">
      <alignment vertical="center"/>
    </xf>
    <xf numFmtId="0" fontId="22" fillId="2" borderId="25" xfId="0" applyFont="1" applyFill="1" applyBorder="1" applyAlignment="1">
      <alignment horizontal="left" vertical="center"/>
    </xf>
    <xf numFmtId="0" fontId="22" fillId="2" borderId="25" xfId="0" applyFont="1" applyFill="1" applyBorder="1"/>
    <xf numFmtId="0" fontId="22" fillId="2" borderId="25" xfId="0" applyFont="1" applyFill="1" applyBorder="1" applyAlignment="1">
      <alignment horizontal="left"/>
    </xf>
    <xf numFmtId="0" fontId="25" fillId="2" borderId="25" xfId="0" applyFont="1" applyFill="1" applyBorder="1" applyAlignment="1">
      <alignment horizontal="left" vertical="top" wrapText="1"/>
    </xf>
    <xf numFmtId="0" fontId="18" fillId="2" borderId="25" xfId="0" applyFont="1" applyFill="1" applyBorder="1" applyAlignment="1">
      <alignment horizontal="center" vertical="top" wrapText="1"/>
    </xf>
    <xf numFmtId="0" fontId="18" fillId="0" borderId="25" xfId="0" applyFont="1" applyBorder="1" applyAlignment="1" applyProtection="1">
      <alignment horizontal="left" vertical="center" wrapText="1"/>
      <protection locked="0"/>
    </xf>
    <xf numFmtId="164" fontId="18" fillId="2" borderId="25" xfId="0" applyNumberFormat="1" applyFont="1" applyFill="1" applyBorder="1" applyAlignment="1">
      <alignment horizontal="center" vertical="top" wrapText="1"/>
    </xf>
    <xf numFmtId="0" fontId="18" fillId="2" borderId="25" xfId="0" applyFont="1" applyFill="1" applyBorder="1" applyAlignment="1">
      <alignment vertical="top"/>
    </xf>
    <xf numFmtId="164" fontId="26" fillId="2" borderId="25" xfId="0" applyNumberFormat="1" applyFont="1" applyFill="1" applyBorder="1" applyAlignment="1">
      <alignment horizontal="center" vertical="top" wrapText="1"/>
    </xf>
    <xf numFmtId="0" fontId="26" fillId="2" borderId="25" xfId="0" applyFont="1" applyFill="1" applyBorder="1" applyAlignment="1">
      <alignment horizontal="center" vertical="center" wrapText="1"/>
    </xf>
    <xf numFmtId="0" fontId="24" fillId="2" borderId="25" xfId="0" applyFont="1" applyFill="1" applyBorder="1" applyAlignment="1">
      <alignment vertical="center" wrapText="1"/>
    </xf>
    <xf numFmtId="0" fontId="24" fillId="2" borderId="25" xfId="0" applyFont="1" applyFill="1" applyBorder="1" applyAlignment="1">
      <alignment vertical="center"/>
    </xf>
    <xf numFmtId="0" fontId="24" fillId="2" borderId="25" xfId="0" applyFont="1" applyFill="1" applyBorder="1" applyAlignment="1">
      <alignment vertical="top"/>
    </xf>
    <xf numFmtId="0" fontId="22" fillId="2" borderId="25" xfId="0" applyFont="1" applyFill="1" applyBorder="1" applyAlignment="1">
      <alignment vertical="center" wrapText="1"/>
    </xf>
    <xf numFmtId="0" fontId="28" fillId="2" borderId="25" xfId="0" applyFont="1" applyFill="1" applyBorder="1" applyAlignment="1">
      <alignment vertical="center" wrapText="1"/>
    </xf>
    <xf numFmtId="0" fontId="22" fillId="2" borderId="9" xfId="0" applyFont="1" applyFill="1" applyBorder="1" applyAlignment="1">
      <alignment horizontal="left" vertical="center" wrapText="1"/>
    </xf>
    <xf numFmtId="0" fontId="7" fillId="0" borderId="0" xfId="0" applyFont="1"/>
    <xf numFmtId="0" fontId="74" fillId="0" borderId="0" xfId="0" applyFont="1"/>
    <xf numFmtId="0" fontId="75" fillId="0" borderId="0" xfId="0" applyFont="1" applyAlignment="1">
      <alignment vertical="center"/>
    </xf>
    <xf numFmtId="0" fontId="6" fillId="0" borderId="0" xfId="0" applyFont="1"/>
    <xf numFmtId="0" fontId="20" fillId="2" borderId="1" xfId="0" applyFont="1" applyFill="1" applyBorder="1" applyAlignment="1">
      <alignment vertical="center" wrapText="1"/>
    </xf>
    <xf numFmtId="0" fontId="40" fillId="8" borderId="30" xfId="0" applyFont="1" applyFill="1" applyBorder="1" applyAlignment="1">
      <alignment horizontal="left" vertical="center"/>
    </xf>
    <xf numFmtId="0" fontId="76" fillId="0" borderId="0" xfId="0" applyFont="1"/>
    <xf numFmtId="0" fontId="6" fillId="0" borderId="17" xfId="0" applyFont="1" applyBorder="1" applyAlignment="1">
      <alignment horizontal="left" vertical="center"/>
    </xf>
    <xf numFmtId="0" fontId="28" fillId="0" borderId="37" xfId="0" applyFont="1" applyBorder="1" applyAlignment="1" applyProtection="1">
      <alignment horizontal="left" vertical="center" wrapText="1"/>
      <protection locked="0"/>
    </xf>
    <xf numFmtId="0" fontId="0" fillId="0" borderId="21" xfId="0" applyBorder="1" applyAlignment="1">
      <alignment horizontal="left" vertical="center"/>
    </xf>
    <xf numFmtId="0" fontId="25" fillId="0" borderId="37"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164" fontId="38" fillId="0" borderId="37" xfId="2" applyNumberFormat="1" applyBorder="1" applyAlignment="1" applyProtection="1">
      <alignment horizontal="left" vertical="center" wrapText="1"/>
      <protection locked="0"/>
    </xf>
    <xf numFmtId="0" fontId="22" fillId="2" borderId="6" xfId="0" applyFont="1" applyFill="1" applyBorder="1" applyAlignment="1">
      <alignment horizontal="left" vertical="center"/>
    </xf>
    <xf numFmtId="0" fontId="0" fillId="0" borderId="68" xfId="0" applyBorder="1" applyAlignment="1">
      <alignment vertical="center"/>
    </xf>
    <xf numFmtId="0" fontId="0" fillId="0" borderId="69" xfId="0" applyBorder="1" applyAlignment="1">
      <alignment vertical="center"/>
    </xf>
    <xf numFmtId="0" fontId="24" fillId="2" borderId="16" xfId="0" applyFont="1" applyFill="1" applyBorder="1" applyAlignment="1">
      <alignment horizontal="right" vertical="top" wrapText="1"/>
    </xf>
    <xf numFmtId="0" fontId="24" fillId="2" borderId="1" xfId="0" applyFont="1" applyFill="1" applyBorder="1" applyAlignment="1">
      <alignment horizontal="center" vertical="center" wrapText="1"/>
    </xf>
    <xf numFmtId="0" fontId="70" fillId="2" borderId="1" xfId="0" applyFont="1" applyFill="1" applyBorder="1" applyAlignment="1">
      <alignment horizontal="center" vertical="center" wrapText="1"/>
    </xf>
    <xf numFmtId="9" fontId="6" fillId="0" borderId="69" xfId="0" applyNumberFormat="1" applyFont="1" applyBorder="1" applyAlignment="1">
      <alignment vertical="center"/>
    </xf>
    <xf numFmtId="9" fontId="0" fillId="0" borderId="69" xfId="3" applyFont="1" applyBorder="1" applyAlignment="1">
      <alignment vertical="center"/>
    </xf>
    <xf numFmtId="0" fontId="24" fillId="2" borderId="25" xfId="0" applyFont="1" applyFill="1" applyBorder="1" applyAlignment="1">
      <alignment horizontal="left" vertical="center"/>
    </xf>
    <xf numFmtId="0" fontId="18" fillId="0" borderId="37" xfId="0" applyFont="1" applyBorder="1" applyAlignment="1" applyProtection="1">
      <alignment horizontal="left" vertical="top" wrapText="1"/>
      <protection locked="0"/>
    </xf>
    <xf numFmtId="0" fontId="18" fillId="4" borderId="12"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23"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37" xfId="0" applyFont="1" applyFill="1" applyBorder="1" applyAlignment="1">
      <alignment horizontal="center" vertical="center"/>
    </xf>
    <xf numFmtId="0" fontId="18" fillId="2" borderId="16" xfId="0" applyFont="1" applyFill="1" applyBorder="1" applyAlignment="1">
      <alignment horizontal="left" vertical="center" wrapText="1"/>
    </xf>
    <xf numFmtId="0" fontId="24" fillId="2" borderId="16" xfId="0" applyFont="1" applyFill="1" applyBorder="1" applyAlignment="1">
      <alignment horizontal="right" vertical="center" wrapText="1"/>
    </xf>
    <xf numFmtId="44" fontId="0" fillId="0" borderId="69" xfId="1" applyFont="1" applyBorder="1" applyAlignment="1">
      <alignment vertical="center"/>
    </xf>
    <xf numFmtId="0" fontId="22" fillId="2" borderId="9" xfId="0" applyFont="1" applyFill="1" applyBorder="1" applyAlignment="1">
      <alignment vertical="center"/>
    </xf>
    <xf numFmtId="0" fontId="6" fillId="0" borderId="20" xfId="0" applyFont="1" applyBorder="1" applyAlignment="1">
      <alignment horizontal="left" vertical="center"/>
    </xf>
    <xf numFmtId="0" fontId="0" fillId="0" borderId="37" xfId="0" applyBorder="1" applyAlignment="1">
      <alignment horizontal="left" vertical="center"/>
    </xf>
    <xf numFmtId="0" fontId="24" fillId="2" borderId="17" xfId="0" applyFont="1" applyFill="1" applyBorder="1" applyAlignment="1">
      <alignment vertical="center"/>
    </xf>
    <xf numFmtId="0" fontId="24" fillId="2" borderId="21" xfId="0" applyFont="1" applyFill="1" applyBorder="1" applyAlignment="1">
      <alignment vertical="center"/>
    </xf>
    <xf numFmtId="0" fontId="24" fillId="2" borderId="70" xfId="0" applyFont="1" applyFill="1" applyBorder="1" applyAlignment="1">
      <alignment vertical="top"/>
    </xf>
    <xf numFmtId="0" fontId="18" fillId="2" borderId="21" xfId="0" applyFont="1" applyFill="1" applyBorder="1" applyAlignment="1">
      <alignment horizontal="left" vertical="top" wrapText="1"/>
    </xf>
    <xf numFmtId="0" fontId="70" fillId="2" borderId="25"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8" fillId="2" borderId="16" xfId="0" applyFont="1" applyFill="1" applyBorder="1" applyAlignment="1">
      <alignment horizontal="center" vertical="top" wrapText="1"/>
    </xf>
    <xf numFmtId="170" fontId="24" fillId="2" borderId="1" xfId="1" applyNumberFormat="1" applyFont="1" applyFill="1" applyBorder="1" applyAlignment="1">
      <alignment horizontal="center" vertical="center" wrapText="1"/>
    </xf>
    <xf numFmtId="9" fontId="24" fillId="2" borderId="1" xfId="3" applyFont="1" applyFill="1" applyBorder="1" applyAlignment="1">
      <alignment horizontal="center" vertical="center" wrapText="1"/>
    </xf>
    <xf numFmtId="9" fontId="24" fillId="2" borderId="25" xfId="3" applyFont="1" applyFill="1" applyBorder="1" applyAlignment="1">
      <alignment horizontal="center" vertical="center" wrapText="1"/>
    </xf>
    <xf numFmtId="0" fontId="5" fillId="0" borderId="0" xfId="0" applyFont="1"/>
    <xf numFmtId="0" fontId="4" fillId="0" borderId="0" xfId="0" applyFont="1"/>
    <xf numFmtId="0" fontId="64" fillId="0" borderId="0" xfId="0" applyFont="1" applyAlignment="1">
      <alignment wrapText="1"/>
    </xf>
    <xf numFmtId="0" fontId="4" fillId="0" borderId="0" xfId="0" applyFont="1" applyAlignment="1">
      <alignment wrapText="1"/>
    </xf>
    <xf numFmtId="0" fontId="77" fillId="6" borderId="1" xfId="0" applyFont="1" applyFill="1" applyBorder="1" applyAlignment="1">
      <alignment vertical="center"/>
    </xf>
    <xf numFmtId="0" fontId="3" fillId="0" borderId="0" xfId="0" applyFont="1"/>
    <xf numFmtId="0" fontId="2" fillId="0" borderId="0" xfId="0" applyFont="1" applyAlignment="1">
      <alignment wrapText="1"/>
    </xf>
    <xf numFmtId="0" fontId="2" fillId="0" borderId="0" xfId="0" applyFont="1"/>
    <xf numFmtId="0" fontId="19" fillId="8" borderId="9" xfId="0" applyFont="1" applyFill="1" applyBorder="1" applyAlignment="1">
      <alignment horizontal="left" vertical="center"/>
    </xf>
    <xf numFmtId="0" fontId="20" fillId="6" borderId="35" xfId="0" applyFont="1" applyFill="1" applyBorder="1" applyAlignment="1">
      <alignment horizontal="left" vertical="center" wrapText="1"/>
    </xf>
    <xf numFmtId="0" fontId="0" fillId="0" borderId="0" xfId="0" applyAlignment="1" applyProtection="1">
      <alignment vertical="center"/>
      <protection locked="0"/>
    </xf>
    <xf numFmtId="9" fontId="20" fillId="0" borderId="62" xfId="3" applyFont="1" applyBorder="1" applyAlignment="1" applyProtection="1">
      <alignment horizontal="right" vertical="center"/>
    </xf>
    <xf numFmtId="0" fontId="20" fillId="0" borderId="62" xfId="3" applyNumberFormat="1" applyFont="1" applyBorder="1" applyAlignment="1" applyProtection="1">
      <alignment horizontal="right" vertical="center"/>
    </xf>
    <xf numFmtId="0" fontId="23" fillId="2" borderId="1" xfId="0" applyFont="1" applyFill="1" applyBorder="1" applyAlignment="1" applyProtection="1">
      <alignment horizontal="left" wrapText="1"/>
      <protection locked="0"/>
    </xf>
    <xf numFmtId="0" fontId="18" fillId="2" borderId="25" xfId="0" applyFont="1" applyFill="1" applyBorder="1" applyProtection="1">
      <protection locked="0"/>
    </xf>
    <xf numFmtId="0" fontId="23" fillId="2" borderId="25" xfId="0" applyFont="1" applyFill="1" applyBorder="1" applyAlignment="1" applyProtection="1">
      <alignment horizontal="left" wrapText="1"/>
      <protection locked="0"/>
    </xf>
    <xf numFmtId="0" fontId="42" fillId="2" borderId="1" xfId="0" applyFont="1" applyFill="1" applyBorder="1" applyAlignment="1" applyProtection="1">
      <alignment horizontal="left" wrapText="1"/>
      <protection locked="0"/>
    </xf>
    <xf numFmtId="0" fontId="42" fillId="8" borderId="1" xfId="0" applyFont="1" applyFill="1" applyBorder="1" applyAlignment="1" applyProtection="1">
      <alignment horizontal="left" wrapText="1"/>
      <protection locked="0"/>
    </xf>
    <xf numFmtId="0" fontId="25" fillId="8" borderId="25" xfId="0" applyFont="1" applyFill="1" applyBorder="1" applyProtection="1">
      <protection locked="0"/>
    </xf>
    <xf numFmtId="0" fontId="23" fillId="2" borderId="1" xfId="0" applyFont="1" applyFill="1" applyBorder="1" applyAlignment="1" applyProtection="1">
      <alignment horizontal="left" wrapText="1"/>
      <protection locked="0" hidden="1"/>
    </xf>
    <xf numFmtId="0" fontId="42" fillId="2" borderId="25" xfId="0" applyFont="1" applyFill="1" applyBorder="1" applyAlignment="1" applyProtection="1">
      <alignment horizontal="left" wrapText="1"/>
      <protection locked="0"/>
    </xf>
    <xf numFmtId="0" fontId="42" fillId="8" borderId="25" xfId="0" applyFont="1" applyFill="1" applyBorder="1" applyAlignment="1" applyProtection="1">
      <alignment horizontal="left" wrapText="1"/>
      <protection locked="0"/>
    </xf>
    <xf numFmtId="0" fontId="23" fillId="2" borderId="25" xfId="0" applyFont="1" applyFill="1" applyBorder="1" applyAlignment="1" applyProtection="1">
      <alignment horizontal="left" wrapText="1"/>
      <protection locked="0" hidden="1"/>
    </xf>
    <xf numFmtId="0" fontId="19" fillId="2" borderId="25" xfId="0" applyFont="1" applyFill="1" applyBorder="1"/>
    <xf numFmtId="0" fontId="29" fillId="6" borderId="25" xfId="0" applyFont="1" applyFill="1" applyBorder="1" applyAlignment="1">
      <alignment horizontal="left" wrapText="1"/>
    </xf>
    <xf numFmtId="0" fontId="19" fillId="6" borderId="25" xfId="0" applyFont="1" applyFill="1" applyBorder="1"/>
    <xf numFmtId="0" fontId="78" fillId="12" borderId="25" xfId="0" applyFont="1" applyFill="1" applyBorder="1" applyAlignment="1">
      <alignment vertical="center"/>
    </xf>
    <xf numFmtId="0" fontId="78" fillId="13" borderId="25" xfId="0" applyFont="1" applyFill="1" applyBorder="1" applyAlignment="1">
      <alignment vertical="center"/>
    </xf>
    <xf numFmtId="0" fontId="79" fillId="12" borderId="25" xfId="0" applyFont="1" applyFill="1" applyBorder="1" applyAlignment="1">
      <alignment vertical="center"/>
    </xf>
    <xf numFmtId="0" fontId="25" fillId="0" borderId="29"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37" fillId="6" borderId="35" xfId="0" applyFont="1" applyFill="1" applyBorder="1" applyAlignment="1">
      <alignment horizontal="left" vertical="center" wrapText="1"/>
    </xf>
    <xf numFmtId="0" fontId="37" fillId="2" borderId="35" xfId="0" applyFont="1" applyFill="1" applyBorder="1" applyAlignment="1">
      <alignment horizontal="left" vertical="center"/>
    </xf>
    <xf numFmtId="0" fontId="1" fillId="0" borderId="0" xfId="0" applyFont="1"/>
    <xf numFmtId="0" fontId="85" fillId="2" borderId="35" xfId="0" applyFont="1" applyFill="1" applyBorder="1" applyAlignment="1">
      <alignment horizontal="left" vertical="center"/>
    </xf>
    <xf numFmtId="0" fontId="85" fillId="6" borderId="35" xfId="0" applyFont="1" applyFill="1" applyBorder="1" applyAlignment="1">
      <alignment horizontal="left" vertical="center"/>
    </xf>
    <xf numFmtId="164" fontId="28" fillId="0" borderId="25" xfId="0" applyNumberFormat="1" applyFont="1" applyBorder="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165" fontId="28" fillId="0" borderId="25" xfId="0" applyNumberFormat="1" applyFont="1" applyBorder="1" applyAlignment="1" applyProtection="1">
      <alignment horizontal="left" vertical="center" wrapText="1"/>
      <protection locked="0"/>
    </xf>
    <xf numFmtId="164" fontId="66" fillId="0" borderId="25" xfId="0" applyNumberFormat="1" applyFont="1" applyBorder="1" applyAlignment="1" applyProtection="1">
      <alignment horizontal="left" vertical="center" wrapText="1"/>
      <protection locked="0"/>
    </xf>
    <xf numFmtId="1" fontId="28" fillId="0" borderId="25" xfId="0" applyNumberFormat="1" applyFont="1" applyBorder="1" applyAlignment="1" applyProtection="1">
      <alignment horizontal="left" vertical="center" wrapText="1"/>
      <protection locked="0"/>
    </xf>
    <xf numFmtId="164" fontId="38" fillId="0" borderId="25" xfId="2" applyNumberFormat="1" applyBorder="1" applyAlignment="1" applyProtection="1">
      <alignment horizontal="left" vertical="center" wrapText="1"/>
      <protection locked="0"/>
    </xf>
    <xf numFmtId="165" fontId="18" fillId="0" borderId="25" xfId="0" applyNumberFormat="1" applyFont="1" applyBorder="1" applyAlignment="1" applyProtection="1">
      <alignment horizontal="left" wrapText="1"/>
      <protection locked="0"/>
    </xf>
    <xf numFmtId="0" fontId="18" fillId="0" borderId="25" xfId="0" applyFont="1" applyBorder="1" applyAlignment="1" applyProtection="1">
      <alignment horizontal="left" wrapText="1"/>
      <protection locked="0"/>
    </xf>
    <xf numFmtId="164" fontId="28" fillId="0" borderId="10" xfId="0" applyNumberFormat="1" applyFont="1" applyBorder="1" applyAlignment="1" applyProtection="1">
      <alignment horizontal="left" vertical="center" wrapText="1"/>
      <protection locked="0"/>
    </xf>
    <xf numFmtId="164" fontId="28" fillId="0" borderId="13" xfId="0" applyNumberFormat="1"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164" fontId="28" fillId="0" borderId="37" xfId="0" applyNumberFormat="1" applyFont="1" applyBorder="1" applyAlignment="1" applyProtection="1">
      <alignment horizontal="left" vertical="center" wrapText="1"/>
      <protection locked="0"/>
    </xf>
    <xf numFmtId="1" fontId="28" fillId="0" borderId="13" xfId="0" applyNumberFormat="1" applyFont="1" applyBorder="1" applyAlignment="1" applyProtection="1">
      <alignment horizontal="left" vertical="center" wrapText="1"/>
      <protection locked="0"/>
    </xf>
    <xf numFmtId="0" fontId="25" fillId="2" borderId="15" xfId="0" applyFont="1" applyFill="1" applyBorder="1" applyAlignment="1">
      <alignment horizontal="left" vertical="center" wrapText="1"/>
    </xf>
    <xf numFmtId="0" fontId="33" fillId="2" borderId="2" xfId="0" applyFont="1" applyFill="1" applyBorder="1" applyAlignment="1">
      <alignment horizontal="left" vertical="center"/>
    </xf>
    <xf numFmtId="0" fontId="34" fillId="0" borderId="3" xfId="0" applyFont="1" applyBorder="1"/>
    <xf numFmtId="0" fontId="34" fillId="0" borderId="5" xfId="0" applyFont="1" applyBorder="1"/>
    <xf numFmtId="0" fontId="18" fillId="2" borderId="22" xfId="0" applyFont="1" applyFill="1" applyBorder="1" applyAlignment="1">
      <alignment horizontal="center" vertical="top" wrapText="1"/>
    </xf>
    <xf numFmtId="0" fontId="20" fillId="0" borderId="18" xfId="0" applyFont="1" applyBorder="1"/>
    <xf numFmtId="0" fontId="22" fillId="2" borderId="9" xfId="0" applyFont="1" applyFill="1" applyBorder="1" applyAlignment="1">
      <alignment horizontal="left" vertical="center" wrapText="1"/>
    </xf>
    <xf numFmtId="0" fontId="33" fillId="2" borderId="25" xfId="0" applyFont="1" applyFill="1" applyBorder="1" applyAlignment="1">
      <alignment horizontal="left" vertical="center"/>
    </xf>
    <xf numFmtId="0" fontId="34" fillId="0" borderId="25" xfId="0" applyFont="1" applyBorder="1"/>
    <xf numFmtId="0" fontId="18" fillId="2" borderId="25" xfId="0" applyFont="1" applyFill="1" applyBorder="1" applyAlignment="1">
      <alignment horizontal="center" vertical="top" wrapText="1"/>
    </xf>
    <xf numFmtId="0" fontId="20" fillId="0" borderId="25" xfId="0" applyFont="1" applyBorder="1"/>
    <xf numFmtId="0" fontId="22" fillId="2" borderId="25" xfId="0" applyFont="1" applyFill="1" applyBorder="1" applyAlignment="1">
      <alignment horizontal="left" vertical="center" wrapText="1"/>
    </xf>
    <xf numFmtId="0" fontId="28" fillId="0" borderId="25" xfId="0" applyFont="1" applyBorder="1" applyAlignment="1" applyProtection="1">
      <alignment vertical="top" wrapText="1"/>
      <protection locked="0"/>
    </xf>
    <xf numFmtId="0" fontId="81" fillId="0" borderId="25" xfId="0" applyFont="1" applyBorder="1" applyAlignment="1" applyProtection="1">
      <alignment vertical="top"/>
      <protection locked="0"/>
    </xf>
    <xf numFmtId="0" fontId="22" fillId="2" borderId="2" xfId="0" applyFont="1" applyFill="1" applyBorder="1" applyAlignment="1">
      <alignment horizontal="left" vertical="center" wrapText="1"/>
    </xf>
    <xf numFmtId="0" fontId="20" fillId="0" borderId="4" xfId="0" applyFont="1" applyBorder="1" applyAlignment="1">
      <alignment vertical="center"/>
    </xf>
    <xf numFmtId="0" fontId="22" fillId="6" borderId="2" xfId="0" applyFont="1" applyFill="1" applyBorder="1" applyAlignment="1">
      <alignment horizontal="left" vertical="center" wrapText="1"/>
    </xf>
    <xf numFmtId="0" fontId="20" fillId="7" borderId="4" xfId="0" applyFont="1" applyFill="1" applyBorder="1" applyAlignment="1">
      <alignment vertical="center"/>
    </xf>
    <xf numFmtId="0" fontId="22" fillId="6" borderId="5" xfId="0" applyFont="1" applyFill="1" applyBorder="1" applyAlignment="1">
      <alignment horizontal="left" vertical="center" wrapText="1"/>
    </xf>
    <xf numFmtId="0" fontId="37" fillId="2" borderId="46" xfId="0" applyFont="1" applyFill="1" applyBorder="1" applyAlignment="1">
      <alignment horizontal="left" vertical="center" wrapText="1"/>
    </xf>
    <xf numFmtId="0" fontId="37" fillId="6" borderId="4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5" xfId="0" applyFont="1" applyFill="1" applyBorder="1" applyAlignment="1">
      <alignment horizontal="left" wrapText="1"/>
    </xf>
    <xf numFmtId="0" fontId="22" fillId="6" borderId="5" xfId="0" applyFont="1" applyFill="1" applyBorder="1" applyAlignment="1">
      <alignment horizontal="left" wrapText="1"/>
    </xf>
    <xf numFmtId="0" fontId="34" fillId="6" borderId="25" xfId="0" applyFont="1" applyFill="1" applyBorder="1" applyAlignment="1">
      <alignment vertical="center" wrapText="1"/>
    </xf>
    <xf numFmtId="0" fontId="22" fillId="4" borderId="33" xfId="0" applyFont="1" applyFill="1" applyBorder="1" applyAlignment="1">
      <alignment horizontal="left" wrapText="1"/>
    </xf>
    <xf numFmtId="0" fontId="0" fillId="5" borderId="33" xfId="0" applyFill="1" applyBorder="1" applyAlignment="1">
      <alignment wrapText="1"/>
    </xf>
    <xf numFmtId="0" fontId="49" fillId="8" borderId="32"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20" fillId="0" borderId="8" xfId="0" applyFont="1" applyBorder="1" applyAlignment="1">
      <alignment vertical="center"/>
    </xf>
    <xf numFmtId="0" fontId="20" fillId="0" borderId="9" xfId="0" applyFont="1" applyBorder="1" applyAlignment="1">
      <alignment vertical="center"/>
    </xf>
    <xf numFmtId="0" fontId="22" fillId="8" borderId="7" xfId="0" applyFont="1" applyFill="1" applyBorder="1" applyAlignment="1">
      <alignment horizontal="left" vertical="center" wrapText="1"/>
    </xf>
    <xf numFmtId="0" fontId="22" fillId="8" borderId="9" xfId="0" applyFont="1" applyFill="1" applyBorder="1" applyAlignment="1">
      <alignment horizontal="left" vertical="center" wrapText="1"/>
    </xf>
    <xf numFmtId="0" fontId="20" fillId="9" borderId="8" xfId="0" applyFont="1" applyFill="1" applyBorder="1" applyAlignment="1">
      <alignment vertical="center"/>
    </xf>
    <xf numFmtId="0" fontId="20" fillId="9" borderId="9" xfId="0" applyFont="1" applyFill="1" applyBorder="1" applyAlignment="1">
      <alignment vertical="center"/>
    </xf>
    <xf numFmtId="14" fontId="18" fillId="0" borderId="67" xfId="0" applyNumberFormat="1" applyFont="1" applyBorder="1" applyAlignment="1" applyProtection="1">
      <alignment horizontal="center" vertical="center" wrapText="1"/>
      <protection locked="0"/>
    </xf>
    <xf numFmtId="0" fontId="0" fillId="0" borderId="32" xfId="0" applyBorder="1" applyAlignment="1">
      <alignment horizontal="center" vertical="center" wrapText="1"/>
    </xf>
    <xf numFmtId="0" fontId="53" fillId="2" borderId="7" xfId="0" applyFont="1" applyFill="1" applyBorder="1" applyAlignment="1">
      <alignment horizontal="left" vertical="center"/>
    </xf>
    <xf numFmtId="0" fontId="20" fillId="0" borderId="8" xfId="0" applyFont="1" applyBorder="1"/>
    <xf numFmtId="0" fontId="20" fillId="0" borderId="9" xfId="0" applyFont="1" applyBorder="1"/>
    <xf numFmtId="0" fontId="48" fillId="2" borderId="30" xfId="0" applyFont="1" applyFill="1" applyBorder="1" applyAlignment="1">
      <alignment horizontal="left" vertical="center" wrapText="1"/>
    </xf>
    <xf numFmtId="0" fontId="72" fillId="0" borderId="31" xfId="0" applyFont="1" applyBorder="1" applyAlignment="1">
      <alignment vertical="center"/>
    </xf>
    <xf numFmtId="0" fontId="72" fillId="0" borderId="32" xfId="0" applyFont="1" applyBorder="1" applyAlignment="1">
      <alignment vertical="center"/>
    </xf>
    <xf numFmtId="0" fontId="24" fillId="2" borderId="22" xfId="0" applyFont="1" applyFill="1" applyBorder="1"/>
    <xf numFmtId="0" fontId="20" fillId="0" borderId="19" xfId="0" applyFont="1" applyBorder="1"/>
    <xf numFmtId="14" fontId="18" fillId="0" borderId="64" xfId="0" applyNumberFormat="1" applyFont="1"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18" fillId="2" borderId="33" xfId="0" applyFont="1" applyFill="1" applyBorder="1" applyAlignment="1">
      <alignment horizontal="left" vertical="center" wrapText="1"/>
    </xf>
    <xf numFmtId="0" fontId="10" fillId="0" borderId="66" xfId="0" applyFont="1" applyBorder="1" applyAlignment="1">
      <alignment horizontal="left" vertical="center" wrapText="1"/>
    </xf>
    <xf numFmtId="0" fontId="51" fillId="8" borderId="7" xfId="0" applyFont="1" applyFill="1" applyBorder="1" applyAlignment="1">
      <alignment horizontal="left" vertical="center"/>
    </xf>
    <xf numFmtId="0" fontId="52" fillId="9" borderId="8" xfId="0" applyFont="1" applyFill="1" applyBorder="1"/>
    <xf numFmtId="0" fontId="24" fillId="8" borderId="22" xfId="0" applyFont="1" applyFill="1" applyBorder="1"/>
    <xf numFmtId="0" fontId="20" fillId="9" borderId="19" xfId="0" applyFont="1" applyFill="1" applyBorder="1"/>
    <xf numFmtId="0" fontId="48" fillId="8" borderId="32" xfId="0" applyFont="1" applyFill="1" applyBorder="1" applyAlignment="1">
      <alignment horizontal="left" vertical="center" wrapText="1"/>
    </xf>
    <xf numFmtId="0" fontId="72" fillId="9" borderId="32" xfId="0" applyFont="1" applyFill="1" applyBorder="1" applyAlignment="1">
      <alignment vertical="center"/>
    </xf>
    <xf numFmtId="0" fontId="0" fillId="0" borderId="32" xfId="0" applyBorder="1" applyAlignment="1">
      <alignment vertical="center"/>
    </xf>
    <xf numFmtId="0" fontId="49" fillId="2" borderId="7" xfId="0" applyFont="1" applyFill="1" applyBorder="1" applyAlignment="1">
      <alignment horizontal="left" vertical="center"/>
    </xf>
    <xf numFmtId="0" fontId="48" fillId="2" borderId="32" xfId="0" applyFont="1" applyFill="1" applyBorder="1" applyAlignment="1">
      <alignment horizontal="left" vertical="center" wrapText="1"/>
    </xf>
  </cellXfs>
  <cellStyles count="4">
    <cellStyle name="Lien hypertexte" xfId="2" builtinId="8"/>
    <cellStyle name="Monétaire" xfId="1"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914401</xdr:colOff>
      <xdr:row>0</xdr:row>
      <xdr:rowOff>2540</xdr:rowOff>
    </xdr:from>
    <xdr:to>
      <xdr:col>5</xdr:col>
      <xdr:colOff>1905001</xdr:colOff>
      <xdr:row>0</xdr:row>
      <xdr:rowOff>609241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35901" y="2540"/>
          <a:ext cx="1968500" cy="606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2967292</xdr:colOff>
      <xdr:row>0</xdr:row>
      <xdr:rowOff>51435</xdr:rowOff>
    </xdr:from>
    <xdr:to>
      <xdr:col>3</xdr:col>
      <xdr:colOff>38100</xdr:colOff>
      <xdr:row>0</xdr:row>
      <xdr:rowOff>569499</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19892" y="51435"/>
          <a:ext cx="1680908" cy="518064"/>
        </a:xfrm>
        <a:prstGeom prst="rect">
          <a:avLst/>
        </a:prstGeom>
      </xdr:spPr>
    </xdr:pic>
    <xdr:clientData/>
  </xdr:twoCellAnchor>
  <xdr:oneCellAnchor>
    <xdr:from>
      <xdr:col>7</xdr:col>
      <xdr:colOff>2957767</xdr:colOff>
      <xdr:row>0</xdr:row>
      <xdr:rowOff>60960</xdr:rowOff>
    </xdr:from>
    <xdr:ext cx="1661857" cy="512193"/>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853992" y="60960"/>
          <a:ext cx="1661857" cy="5121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561549</xdr:colOff>
      <xdr:row>0</xdr:row>
      <xdr:rowOff>63500</xdr:rowOff>
    </xdr:from>
    <xdr:to>
      <xdr:col>9</xdr:col>
      <xdr:colOff>657468</xdr:colOff>
      <xdr:row>0</xdr:row>
      <xdr:rowOff>657612</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59149" y="63500"/>
          <a:ext cx="1927650" cy="594112"/>
        </a:xfrm>
        <a:prstGeom prst="rect">
          <a:avLst/>
        </a:prstGeom>
      </xdr:spPr>
    </xdr:pic>
    <xdr:clientData/>
  </xdr:twoCellAnchor>
  <xdr:twoCellAnchor editAs="oneCell">
    <xdr:from>
      <xdr:col>19</xdr:col>
      <xdr:colOff>247133</xdr:colOff>
      <xdr:row>0</xdr:row>
      <xdr:rowOff>114300</xdr:rowOff>
    </xdr:from>
    <xdr:to>
      <xdr:col>21</xdr:col>
      <xdr:colOff>254000</xdr:colOff>
      <xdr:row>0</xdr:row>
      <xdr:rowOff>652663</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245833" y="114300"/>
          <a:ext cx="1746767" cy="538363"/>
        </a:xfrm>
        <a:prstGeom prst="rect">
          <a:avLst/>
        </a:prstGeom>
      </xdr:spPr>
    </xdr:pic>
    <xdr:clientData/>
  </xdr:twoCellAnchor>
  <xdr:twoCellAnchor>
    <xdr:from>
      <xdr:col>4</xdr:col>
      <xdr:colOff>88900</xdr:colOff>
      <xdr:row>2</xdr:row>
      <xdr:rowOff>127000</xdr:rowOff>
    </xdr:from>
    <xdr:to>
      <xdr:col>13</xdr:col>
      <xdr:colOff>165100</xdr:colOff>
      <xdr:row>2</xdr:row>
      <xdr:rowOff>139700</xdr:rowOff>
    </xdr:to>
    <xdr:cxnSp macro="">
      <xdr:nvCxnSpPr>
        <xdr:cNvPr id="5" name="Connecteur droit avec flèche 4">
          <a:extLst>
            <a:ext uri="{FF2B5EF4-FFF2-40B4-BE49-F238E27FC236}">
              <a16:creationId xmlns:a16="http://schemas.microsoft.com/office/drawing/2014/main" id="{00000000-0008-0000-0300-000005000000}"/>
            </a:ext>
          </a:extLst>
        </xdr:cNvPr>
        <xdr:cNvCxnSpPr/>
      </xdr:nvCxnSpPr>
      <xdr:spPr>
        <a:xfrm flipH="1">
          <a:off x="4318000" y="1625600"/>
          <a:ext cx="5181600" cy="127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186174</xdr:colOff>
      <xdr:row>2</xdr:row>
      <xdr:rowOff>126163</xdr:rowOff>
    </xdr:from>
    <xdr:to>
      <xdr:col>21</xdr:col>
      <xdr:colOff>770374</xdr:colOff>
      <xdr:row>2</xdr:row>
      <xdr:rowOff>405563</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9212943" y="1524559"/>
          <a:ext cx="8371673" cy="279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622300</xdr:colOff>
      <xdr:row>2</xdr:row>
      <xdr:rowOff>241300</xdr:rowOff>
    </xdr:from>
    <xdr:to>
      <xdr:col>9</xdr:col>
      <xdr:colOff>787400</xdr:colOff>
      <xdr:row>2</xdr:row>
      <xdr:rowOff>762000</xdr:rowOff>
    </xdr:to>
    <xdr:sp macro="" textlink="">
      <xdr:nvSpPr>
        <xdr:cNvPr id="7" name="ZoneTexte 6">
          <a:extLst>
            <a:ext uri="{FF2B5EF4-FFF2-40B4-BE49-F238E27FC236}">
              <a16:creationId xmlns:a16="http://schemas.microsoft.com/office/drawing/2014/main" id="{00000000-0008-0000-0300-000007000000}"/>
            </a:ext>
          </a:extLst>
        </xdr:cNvPr>
        <xdr:cNvSpPr txBox="1"/>
      </xdr:nvSpPr>
      <xdr:spPr>
        <a:xfrm>
          <a:off x="4851400" y="1739900"/>
          <a:ext cx="4089400" cy="520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b="0">
              <a:solidFill>
                <a:srgbClr val="FF0000"/>
              </a:solidFill>
            </a:rPr>
            <a:t>Pour que la feuille de calcul fonctionne, vous devez indiquer si votre organisme reçoit un remboursement de taxes, dans la cellule D3. </a:t>
          </a:r>
        </a:p>
      </xdr:txBody>
    </xdr:sp>
    <xdr:clientData/>
  </xdr:twoCellAnchor>
  <xdr:twoCellAnchor>
    <xdr:from>
      <xdr:col>4</xdr:col>
      <xdr:colOff>622300</xdr:colOff>
      <xdr:row>2</xdr:row>
      <xdr:rowOff>241300</xdr:rowOff>
    </xdr:from>
    <xdr:to>
      <xdr:col>9</xdr:col>
      <xdr:colOff>787400</xdr:colOff>
      <xdr:row>2</xdr:row>
      <xdr:rowOff>762000</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4851400" y="1739900"/>
          <a:ext cx="4089400" cy="52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114300</xdr:colOff>
      <xdr:row>2</xdr:row>
      <xdr:rowOff>381000</xdr:rowOff>
    </xdr:from>
    <xdr:to>
      <xdr:col>4</xdr:col>
      <xdr:colOff>622300</xdr:colOff>
      <xdr:row>2</xdr:row>
      <xdr:rowOff>501650</xdr:rowOff>
    </xdr:to>
    <xdr:cxnSp macro="">
      <xdr:nvCxnSpPr>
        <xdr:cNvPr id="10" name="Connecteur droit avec flèche 9">
          <a:extLst>
            <a:ext uri="{FF2B5EF4-FFF2-40B4-BE49-F238E27FC236}">
              <a16:creationId xmlns:a16="http://schemas.microsoft.com/office/drawing/2014/main" id="{00000000-0008-0000-0300-00000A000000}"/>
            </a:ext>
          </a:extLst>
        </xdr:cNvPr>
        <xdr:cNvCxnSpPr>
          <a:stCxn id="8" idx="1"/>
        </xdr:cNvCxnSpPr>
      </xdr:nvCxnSpPr>
      <xdr:spPr>
        <a:xfrm flipH="1" flipV="1">
          <a:off x="4343400" y="1879600"/>
          <a:ext cx="508000" cy="120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5377</xdr:colOff>
      <xdr:row>0</xdr:row>
      <xdr:rowOff>94179</xdr:rowOff>
    </xdr:from>
    <xdr:to>
      <xdr:col>6</xdr:col>
      <xdr:colOff>2984</xdr:colOff>
      <xdr:row>0</xdr:row>
      <xdr:rowOff>568424</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74298" y="94179"/>
          <a:ext cx="1538731" cy="474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2921021</xdr:colOff>
      <xdr:row>0</xdr:row>
      <xdr:rowOff>0</xdr:rowOff>
    </xdr:from>
    <xdr:to>
      <xdr:col>4</xdr:col>
      <xdr:colOff>217952</xdr:colOff>
      <xdr:row>0</xdr:row>
      <xdr:rowOff>474245</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49821" y="0"/>
          <a:ext cx="1538731" cy="4742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137160</xdr:colOff>
          <xdr:row>3</xdr:row>
          <xdr:rowOff>670560</xdr:rowOff>
        </xdr:from>
        <xdr:to>
          <xdr:col>4</xdr:col>
          <xdr:colOff>99060</xdr:colOff>
          <xdr:row>3</xdr:row>
          <xdr:rowOff>1508760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4</xdr:row>
          <xdr:rowOff>22860</xdr:rowOff>
        </xdr:from>
        <xdr:to>
          <xdr:col>6</xdr:col>
          <xdr:colOff>563880</xdr:colOff>
          <xdr:row>4</xdr:row>
          <xdr:rowOff>609600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3102449</xdr:colOff>
      <xdr:row>0</xdr:row>
      <xdr:rowOff>53979</xdr:rowOff>
    </xdr:from>
    <xdr:ext cx="1538731" cy="474245"/>
    <xdr:pic>
      <xdr:nvPicPr>
        <xdr:cNvPr id="5" name="Imag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103449" y="53979"/>
          <a:ext cx="1538731" cy="4742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137160</xdr:colOff>
          <xdr:row>3</xdr:row>
          <xdr:rowOff>670560</xdr:rowOff>
        </xdr:from>
        <xdr:to>
          <xdr:col>8</xdr:col>
          <xdr:colOff>822960</xdr:colOff>
          <xdr:row>3</xdr:row>
          <xdr:rowOff>1508760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3</xdr:row>
          <xdr:rowOff>2842260</xdr:rowOff>
        </xdr:from>
        <xdr:to>
          <xdr:col>8</xdr:col>
          <xdr:colOff>899160</xdr:colOff>
          <xdr:row>5</xdr:row>
          <xdr:rowOff>106680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914401</xdr:colOff>
      <xdr:row>0</xdr:row>
      <xdr:rowOff>2540</xdr:rowOff>
    </xdr:from>
    <xdr:to>
      <xdr:col>6</xdr:col>
      <xdr:colOff>736601</xdr:colOff>
      <xdr:row>0</xdr:row>
      <xdr:rowOff>609241</xdr:rowOff>
    </xdr:to>
    <xdr:pic>
      <xdr:nvPicPr>
        <xdr:cNvPr id="2" name="Image 1">
          <a:extLst>
            <a:ext uri="{FF2B5EF4-FFF2-40B4-BE49-F238E27FC236}">
              <a16:creationId xmlns:a16="http://schemas.microsoft.com/office/drawing/2014/main" id="{48FA3759-45E8-4654-9BC3-1E0895D2E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58101" y="2540"/>
          <a:ext cx="1950720" cy="6067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D990-068F-4ADF-AFD3-27A41BB59FFB}">
  <sheetPr>
    <tabColor theme="4"/>
  </sheetPr>
  <dimension ref="A1:H246"/>
  <sheetViews>
    <sheetView topLeftCell="A22" zoomScale="90" zoomScaleNormal="90" workbookViewId="0">
      <selection activeCell="A129" sqref="A129"/>
    </sheetView>
  </sheetViews>
  <sheetFormatPr baseColWidth="10" defaultRowHeight="14.4" x14ac:dyDescent="0.3"/>
  <cols>
    <col min="1" max="1" width="80.6640625" customWidth="1"/>
    <col min="2" max="2" width="101.33203125" customWidth="1"/>
  </cols>
  <sheetData>
    <row r="1" spans="1:3" x14ac:dyDescent="0.3">
      <c r="A1" s="184" t="s">
        <v>116</v>
      </c>
      <c r="B1" s="191"/>
      <c r="C1" s="191"/>
    </row>
    <row r="3" spans="1:3" x14ac:dyDescent="0.3">
      <c r="A3" s="175" t="s">
        <v>81</v>
      </c>
    </row>
    <row r="4" spans="1:3" x14ac:dyDescent="0.3">
      <c r="A4" t="s">
        <v>36</v>
      </c>
    </row>
    <row r="5" spans="1:3" x14ac:dyDescent="0.3">
      <c r="A5" t="s">
        <v>21</v>
      </c>
    </row>
    <row r="6" spans="1:3" x14ac:dyDescent="0.3">
      <c r="A6" t="s">
        <v>22</v>
      </c>
    </row>
    <row r="7" spans="1:3" x14ac:dyDescent="0.3">
      <c r="A7" t="s">
        <v>23</v>
      </c>
    </row>
    <row r="8" spans="1:3" x14ac:dyDescent="0.3">
      <c r="A8" t="s">
        <v>24</v>
      </c>
    </row>
    <row r="9" spans="1:3" x14ac:dyDescent="0.3">
      <c r="A9" s="169" t="s">
        <v>56</v>
      </c>
    </row>
    <row r="10" spans="1:3" x14ac:dyDescent="0.3">
      <c r="A10" t="s">
        <v>25</v>
      </c>
    </row>
    <row r="11" spans="1:3" x14ac:dyDescent="0.3">
      <c r="A11" t="s">
        <v>26</v>
      </c>
    </row>
    <row r="12" spans="1:3" x14ac:dyDescent="0.3">
      <c r="A12" t="s">
        <v>27</v>
      </c>
    </row>
    <row r="13" spans="1:3" x14ac:dyDescent="0.3">
      <c r="A13" t="s">
        <v>28</v>
      </c>
    </row>
    <row r="14" spans="1:3" x14ac:dyDescent="0.3">
      <c r="A14" t="s">
        <v>29</v>
      </c>
    </row>
    <row r="15" spans="1:3" x14ac:dyDescent="0.3">
      <c r="A15" t="s">
        <v>30</v>
      </c>
    </row>
    <row r="16" spans="1:3" x14ac:dyDescent="0.3">
      <c r="A16" t="s">
        <v>31</v>
      </c>
    </row>
    <row r="17" spans="1:4" x14ac:dyDescent="0.3">
      <c r="A17" t="s">
        <v>32</v>
      </c>
    </row>
    <row r="18" spans="1:4" x14ac:dyDescent="0.3">
      <c r="A18" t="s">
        <v>33</v>
      </c>
    </row>
    <row r="19" spans="1:4" x14ac:dyDescent="0.3">
      <c r="A19" t="s">
        <v>34</v>
      </c>
    </row>
    <row r="21" spans="1:4" x14ac:dyDescent="0.3">
      <c r="A21" s="175" t="s">
        <v>72</v>
      </c>
    </row>
    <row r="22" spans="1:4" x14ac:dyDescent="0.3">
      <c r="A22" t="s">
        <v>73</v>
      </c>
      <c r="D22" s="263"/>
    </row>
    <row r="23" spans="1:4" x14ac:dyDescent="0.3">
      <c r="A23" t="s">
        <v>218</v>
      </c>
      <c r="D23" s="263"/>
    </row>
    <row r="24" spans="1:4" x14ac:dyDescent="0.3">
      <c r="A24" t="s">
        <v>3</v>
      </c>
    </row>
    <row r="25" spans="1:4" x14ac:dyDescent="0.3">
      <c r="A25" t="s">
        <v>75</v>
      </c>
    </row>
    <row r="26" spans="1:4" x14ac:dyDescent="0.3">
      <c r="A26" t="s">
        <v>74</v>
      </c>
    </row>
    <row r="27" spans="1:4" x14ac:dyDescent="0.3">
      <c r="A27" t="s">
        <v>95</v>
      </c>
    </row>
    <row r="29" spans="1:4" x14ac:dyDescent="0.3">
      <c r="A29" s="184" t="s">
        <v>130</v>
      </c>
      <c r="B29" s="191"/>
      <c r="C29" s="191"/>
    </row>
    <row r="31" spans="1:4" x14ac:dyDescent="0.3">
      <c r="A31" s="175" t="s">
        <v>86</v>
      </c>
    </row>
    <row r="32" spans="1:4" x14ac:dyDescent="0.3">
      <c r="A32" s="179" t="s">
        <v>87</v>
      </c>
    </row>
    <row r="33" spans="1:5" x14ac:dyDescent="0.3">
      <c r="A33" s="179" t="s">
        <v>88</v>
      </c>
    </row>
    <row r="34" spans="1:5" x14ac:dyDescent="0.3">
      <c r="A34" s="179" t="s">
        <v>89</v>
      </c>
    </row>
    <row r="35" spans="1:5" x14ac:dyDescent="0.3">
      <c r="A35" s="179" t="s">
        <v>90</v>
      </c>
    </row>
    <row r="36" spans="1:5" x14ac:dyDescent="0.3">
      <c r="A36" s="179" t="s">
        <v>91</v>
      </c>
    </row>
    <row r="37" spans="1:5" x14ac:dyDescent="0.3">
      <c r="A37" s="179" t="s">
        <v>92</v>
      </c>
    </row>
    <row r="38" spans="1:5" x14ac:dyDescent="0.3">
      <c r="A38" s="170"/>
    </row>
    <row r="39" spans="1:5" x14ac:dyDescent="0.3">
      <c r="A39" s="175" t="s">
        <v>131</v>
      </c>
    </row>
    <row r="40" spans="1:5" s="183" customFormat="1" x14ac:dyDescent="0.3">
      <c r="A40" s="190" t="s">
        <v>132</v>
      </c>
      <c r="B40" s="190"/>
      <c r="C40" s="190"/>
      <c r="D40" s="190"/>
      <c r="E40" s="190"/>
    </row>
    <row r="41" spans="1:5" s="183" customFormat="1" x14ac:dyDescent="0.3">
      <c r="A41" s="190" t="s">
        <v>133</v>
      </c>
      <c r="B41" s="190"/>
      <c r="C41" s="190"/>
      <c r="D41" s="190"/>
      <c r="E41" s="190"/>
    </row>
    <row r="42" spans="1:5" s="183" customFormat="1" x14ac:dyDescent="0.3">
      <c r="A42" s="190" t="s">
        <v>134</v>
      </c>
      <c r="B42" s="190"/>
      <c r="C42" s="190"/>
      <c r="D42" s="190"/>
      <c r="E42" s="190"/>
    </row>
    <row r="43" spans="1:5" x14ac:dyDescent="0.3">
      <c r="A43" s="183" t="s">
        <v>135</v>
      </c>
    </row>
    <row r="44" spans="1:5" x14ac:dyDescent="0.3">
      <c r="A44" s="183" t="s">
        <v>136</v>
      </c>
    </row>
    <row r="45" spans="1:5" x14ac:dyDescent="0.3">
      <c r="A45" s="183" t="s">
        <v>137</v>
      </c>
    </row>
    <row r="46" spans="1:5" x14ac:dyDescent="0.3">
      <c r="A46" s="183" t="s">
        <v>138</v>
      </c>
    </row>
    <row r="47" spans="1:5" x14ac:dyDescent="0.3">
      <c r="A47" s="183" t="s">
        <v>139</v>
      </c>
    </row>
    <row r="48" spans="1:5" x14ac:dyDescent="0.3">
      <c r="A48" s="183" t="s">
        <v>140</v>
      </c>
    </row>
    <row r="49" spans="1:1" x14ac:dyDescent="0.3">
      <c r="A49" s="183" t="s">
        <v>141</v>
      </c>
    </row>
    <row r="50" spans="1:1" x14ac:dyDescent="0.3">
      <c r="A50" s="183" t="s">
        <v>142</v>
      </c>
    </row>
    <row r="51" spans="1:1" x14ac:dyDescent="0.3">
      <c r="A51" s="183" t="s">
        <v>143</v>
      </c>
    </row>
    <row r="52" spans="1:1" x14ac:dyDescent="0.3">
      <c r="A52" s="183" t="s">
        <v>144</v>
      </c>
    </row>
    <row r="53" spans="1:1" x14ac:dyDescent="0.3">
      <c r="A53" s="183" t="s">
        <v>145</v>
      </c>
    </row>
    <row r="54" spans="1:1" x14ac:dyDescent="0.3">
      <c r="A54" s="183" t="s">
        <v>146</v>
      </c>
    </row>
    <row r="55" spans="1:1" x14ac:dyDescent="0.3">
      <c r="A55" s="183" t="s">
        <v>147</v>
      </c>
    </row>
    <row r="56" spans="1:1" x14ac:dyDescent="0.3">
      <c r="A56" s="183" t="s">
        <v>148</v>
      </c>
    </row>
    <row r="57" spans="1:1" x14ac:dyDescent="0.3">
      <c r="A57" s="183" t="s">
        <v>149</v>
      </c>
    </row>
    <row r="58" spans="1:1" x14ac:dyDescent="0.3">
      <c r="A58" s="183" t="s">
        <v>150</v>
      </c>
    </row>
    <row r="59" spans="1:1" x14ac:dyDescent="0.3">
      <c r="A59" s="183" t="s">
        <v>151</v>
      </c>
    </row>
    <row r="60" spans="1:1" x14ac:dyDescent="0.3">
      <c r="A60" s="183" t="s">
        <v>152</v>
      </c>
    </row>
    <row r="61" spans="1:1" x14ac:dyDescent="0.3">
      <c r="A61" s="183" t="s">
        <v>153</v>
      </c>
    </row>
    <row r="62" spans="1:1" x14ac:dyDescent="0.3">
      <c r="A62" s="183" t="s">
        <v>154</v>
      </c>
    </row>
    <row r="63" spans="1:1" x14ac:dyDescent="0.3">
      <c r="A63" s="170"/>
    </row>
    <row r="64" spans="1:1" x14ac:dyDescent="0.3">
      <c r="A64" s="267" t="s">
        <v>78</v>
      </c>
    </row>
    <row r="65" spans="1:5" x14ac:dyDescent="0.3">
      <c r="A65" s="262" t="s">
        <v>158</v>
      </c>
    </row>
    <row r="66" spans="1:5" x14ac:dyDescent="0.3">
      <c r="A66" s="262" t="s">
        <v>157</v>
      </c>
    </row>
    <row r="67" spans="1:5" x14ac:dyDescent="0.3">
      <c r="A67" s="262" t="s">
        <v>277</v>
      </c>
    </row>
    <row r="68" spans="1:5" x14ac:dyDescent="0.3">
      <c r="A68" s="262" t="s">
        <v>201</v>
      </c>
    </row>
    <row r="69" spans="1:5" x14ac:dyDescent="0.3">
      <c r="A69" s="175"/>
    </row>
    <row r="70" spans="1:5" x14ac:dyDescent="0.3">
      <c r="A70" s="192" t="s">
        <v>159</v>
      </c>
    </row>
    <row r="71" spans="1:5" x14ac:dyDescent="0.3">
      <c r="A71" s="183" t="s">
        <v>167</v>
      </c>
      <c r="E71" s="213" t="s">
        <v>174</v>
      </c>
    </row>
    <row r="72" spans="1:5" x14ac:dyDescent="0.3">
      <c r="A72" s="193" t="s">
        <v>162</v>
      </c>
      <c r="E72" s="213" t="s">
        <v>175</v>
      </c>
    </row>
    <row r="73" spans="1:5" x14ac:dyDescent="0.3">
      <c r="A73" s="183" t="s">
        <v>161</v>
      </c>
      <c r="E73" s="213" t="s">
        <v>66</v>
      </c>
    </row>
    <row r="74" spans="1:5" x14ac:dyDescent="0.3">
      <c r="A74" s="183" t="s">
        <v>165</v>
      </c>
      <c r="E74" s="213" t="s">
        <v>176</v>
      </c>
    </row>
    <row r="75" spans="1:5" x14ac:dyDescent="0.3">
      <c r="A75" s="183" t="s">
        <v>164</v>
      </c>
      <c r="E75" s="213" t="s">
        <v>177</v>
      </c>
    </row>
    <row r="76" spans="1:5" x14ac:dyDescent="0.3">
      <c r="A76" s="183" t="s">
        <v>160</v>
      </c>
      <c r="E76" s="213" t="s">
        <v>178</v>
      </c>
    </row>
    <row r="77" spans="1:5" x14ac:dyDescent="0.3">
      <c r="A77" s="183" t="s">
        <v>166</v>
      </c>
      <c r="E77" s="213" t="s">
        <v>179</v>
      </c>
    </row>
    <row r="78" spans="1:5" x14ac:dyDescent="0.3">
      <c r="A78" s="183" t="s">
        <v>67</v>
      </c>
      <c r="E78" s="213" t="s">
        <v>180</v>
      </c>
    </row>
    <row r="79" spans="1:5" x14ac:dyDescent="0.3">
      <c r="A79" s="170" t="s">
        <v>66</v>
      </c>
      <c r="E79" s="213" t="s">
        <v>181</v>
      </c>
    </row>
    <row r="80" spans="1:5" x14ac:dyDescent="0.3">
      <c r="A80" s="170" t="s">
        <v>69</v>
      </c>
      <c r="E80" s="213" t="s">
        <v>182</v>
      </c>
    </row>
    <row r="81" spans="1:8" x14ac:dyDescent="0.3">
      <c r="A81" s="183" t="s">
        <v>163</v>
      </c>
      <c r="E81" s="213" t="s">
        <v>160</v>
      </c>
    </row>
    <row r="82" spans="1:8" x14ac:dyDescent="0.3">
      <c r="A82" s="170" t="s">
        <v>68</v>
      </c>
      <c r="E82" s="213" t="s">
        <v>68</v>
      </c>
    </row>
    <row r="83" spans="1:8" x14ac:dyDescent="0.3">
      <c r="A83" s="193" t="s">
        <v>168</v>
      </c>
      <c r="E83" s="213" t="s">
        <v>183</v>
      </c>
    </row>
    <row r="84" spans="1:8" x14ac:dyDescent="0.3">
      <c r="A84" s="170"/>
    </row>
    <row r="85" spans="1:8" x14ac:dyDescent="0.3">
      <c r="A85" s="175" t="s">
        <v>79</v>
      </c>
    </row>
    <row r="86" spans="1:8" x14ac:dyDescent="0.3">
      <c r="A86" s="183" t="s">
        <v>172</v>
      </c>
    </row>
    <row r="87" spans="1:8" x14ac:dyDescent="0.3">
      <c r="A87" s="183" t="s">
        <v>173</v>
      </c>
    </row>
    <row r="88" spans="1:8" x14ac:dyDescent="0.3">
      <c r="A88" s="183" t="s">
        <v>171</v>
      </c>
    </row>
    <row r="89" spans="1:8" x14ac:dyDescent="0.3">
      <c r="A89" s="183" t="s">
        <v>156</v>
      </c>
    </row>
    <row r="90" spans="1:8" x14ac:dyDescent="0.3">
      <c r="A90" s="170"/>
    </row>
    <row r="91" spans="1:8" x14ac:dyDescent="0.3">
      <c r="A91" s="175" t="s">
        <v>82</v>
      </c>
    </row>
    <row r="92" spans="1:8" x14ac:dyDescent="0.3">
      <c r="A92" s="261" t="s">
        <v>213</v>
      </c>
      <c r="H92" s="261" t="s">
        <v>57</v>
      </c>
    </row>
    <row r="93" spans="1:8" x14ac:dyDescent="0.3">
      <c r="A93" s="261" t="s">
        <v>214</v>
      </c>
    </row>
    <row r="94" spans="1:8" x14ac:dyDescent="0.3">
      <c r="A94" s="261" t="s">
        <v>216</v>
      </c>
    </row>
    <row r="95" spans="1:8" x14ac:dyDescent="0.3">
      <c r="A95" s="305" t="s">
        <v>249</v>
      </c>
    </row>
    <row r="96" spans="1:8" x14ac:dyDescent="0.3">
      <c r="A96" s="264" t="s">
        <v>57</v>
      </c>
      <c r="H96" s="261" t="s">
        <v>57</v>
      </c>
    </row>
    <row r="97" spans="1:8" x14ac:dyDescent="0.3">
      <c r="A97" s="261" t="s">
        <v>217</v>
      </c>
      <c r="H97" s="261"/>
    </row>
    <row r="98" spans="1:8" x14ac:dyDescent="0.3">
      <c r="A98" s="264" t="s">
        <v>224</v>
      </c>
      <c r="H98" s="261"/>
    </row>
    <row r="99" spans="1:8" x14ac:dyDescent="0.3">
      <c r="A99" s="264" t="s">
        <v>225</v>
      </c>
      <c r="H99" s="261"/>
    </row>
    <row r="100" spans="1:8" x14ac:dyDescent="0.3">
      <c r="A100" s="305" t="s">
        <v>248</v>
      </c>
      <c r="H100" s="261"/>
    </row>
    <row r="102" spans="1:8" x14ac:dyDescent="0.3">
      <c r="A102" s="261" t="s">
        <v>211</v>
      </c>
    </row>
    <row r="103" spans="1:8" x14ac:dyDescent="0.3">
      <c r="A103" s="261" t="s">
        <v>212</v>
      </c>
    </row>
    <row r="104" spans="1:8" x14ac:dyDescent="0.3">
      <c r="A104" s="262" t="s">
        <v>229</v>
      </c>
    </row>
    <row r="105" spans="1:8" x14ac:dyDescent="0.3">
      <c r="A105" s="261" t="s">
        <v>215</v>
      </c>
    </row>
    <row r="106" spans="1:8" x14ac:dyDescent="0.3">
      <c r="A106" s="312" t="s">
        <v>278</v>
      </c>
    </row>
    <row r="107" spans="1:8" x14ac:dyDescent="0.3">
      <c r="A107" s="172"/>
    </row>
    <row r="108" spans="1:8" x14ac:dyDescent="0.3">
      <c r="A108" s="172"/>
    </row>
    <row r="109" spans="1:8" x14ac:dyDescent="0.3">
      <c r="A109" s="175" t="s">
        <v>83</v>
      </c>
    </row>
    <row r="110" spans="1:8" x14ac:dyDescent="0.3">
      <c r="A110" s="172">
        <v>0</v>
      </c>
    </row>
    <row r="111" spans="1:8" x14ac:dyDescent="0.3">
      <c r="A111" s="172">
        <v>1</v>
      </c>
    </row>
    <row r="112" spans="1:8" x14ac:dyDescent="0.3">
      <c r="A112" s="172">
        <v>2</v>
      </c>
    </row>
    <row r="113" spans="1:7" x14ac:dyDescent="0.3">
      <c r="A113" s="172">
        <v>3</v>
      </c>
    </row>
    <row r="114" spans="1:7" x14ac:dyDescent="0.3">
      <c r="A114" s="172">
        <v>4</v>
      </c>
    </row>
    <row r="115" spans="1:7" x14ac:dyDescent="0.3">
      <c r="A115" s="172">
        <v>5</v>
      </c>
    </row>
    <row r="117" spans="1:7" x14ac:dyDescent="0.3">
      <c r="A117" s="175"/>
      <c r="G117" s="172" t="s">
        <v>57</v>
      </c>
    </row>
    <row r="118" spans="1:7" x14ac:dyDescent="0.3">
      <c r="A118" s="62" t="s">
        <v>18</v>
      </c>
    </row>
    <row r="119" spans="1:7" x14ac:dyDescent="0.3">
      <c r="A119" s="62" t="s">
        <v>19</v>
      </c>
    </row>
    <row r="120" spans="1:7" x14ac:dyDescent="0.3">
      <c r="A120" s="338" t="s">
        <v>311</v>
      </c>
    </row>
    <row r="121" spans="1:7" x14ac:dyDescent="0.3">
      <c r="A121" t="s">
        <v>20</v>
      </c>
    </row>
    <row r="123" spans="1:7" x14ac:dyDescent="0.3">
      <c r="A123" s="34">
        <v>45658</v>
      </c>
    </row>
    <row r="125" spans="1:7" x14ac:dyDescent="0.3">
      <c r="A125" s="184" t="s">
        <v>117</v>
      </c>
      <c r="B125" s="191"/>
      <c r="C125" s="191"/>
      <c r="D125" s="191"/>
    </row>
    <row r="127" spans="1:7" x14ac:dyDescent="0.3">
      <c r="A127" s="175" t="s">
        <v>94</v>
      </c>
    </row>
    <row r="128" spans="1:7" x14ac:dyDescent="0.3">
      <c r="A128" s="183" t="s">
        <v>124</v>
      </c>
    </row>
    <row r="129" spans="1:1" x14ac:dyDescent="0.3">
      <c r="A129" s="183" t="s">
        <v>125</v>
      </c>
    </row>
    <row r="130" spans="1:1" x14ac:dyDescent="0.3">
      <c r="A130" s="183" t="s">
        <v>123</v>
      </c>
    </row>
    <row r="131" spans="1:1" x14ac:dyDescent="0.3">
      <c r="A131" s="183" t="s">
        <v>184</v>
      </c>
    </row>
    <row r="133" spans="1:1" x14ac:dyDescent="0.3">
      <c r="A133" s="175" t="s">
        <v>113</v>
      </c>
    </row>
    <row r="134" spans="1:1" x14ac:dyDescent="0.3">
      <c r="A134" s="170" t="s">
        <v>61</v>
      </c>
    </row>
    <row r="135" spans="1:1" x14ac:dyDescent="0.3">
      <c r="A135" s="170" t="s">
        <v>64</v>
      </c>
    </row>
    <row r="136" spans="1:1" x14ac:dyDescent="0.3">
      <c r="A136" s="170" t="s">
        <v>65</v>
      </c>
    </row>
    <row r="137" spans="1:1" x14ac:dyDescent="0.3">
      <c r="A137" s="170" t="s">
        <v>58</v>
      </c>
    </row>
    <row r="138" spans="1:1" x14ac:dyDescent="0.3">
      <c r="A138" s="183" t="s">
        <v>115</v>
      </c>
    </row>
    <row r="139" spans="1:1" x14ac:dyDescent="0.3">
      <c r="A139" s="183" t="s">
        <v>114</v>
      </c>
    </row>
    <row r="140" spans="1:1" x14ac:dyDescent="0.3">
      <c r="A140" s="170" t="s">
        <v>59</v>
      </c>
    </row>
    <row r="141" spans="1:1" x14ac:dyDescent="0.3">
      <c r="A141" s="170" t="s">
        <v>62</v>
      </c>
    </row>
    <row r="142" spans="1:1" x14ac:dyDescent="0.3">
      <c r="A142" s="312" t="s">
        <v>279</v>
      </c>
    </row>
    <row r="143" spans="1:1" x14ac:dyDescent="0.3">
      <c r="A143" s="312" t="s">
        <v>280</v>
      </c>
    </row>
    <row r="144" spans="1:1" x14ac:dyDescent="0.3">
      <c r="A144" s="170" t="s">
        <v>63</v>
      </c>
    </row>
    <row r="145" spans="1:7" x14ac:dyDescent="0.3">
      <c r="A145" s="183" t="s">
        <v>60</v>
      </c>
    </row>
    <row r="146" spans="1:7" x14ac:dyDescent="0.3">
      <c r="A146" s="312" t="s">
        <v>95</v>
      </c>
    </row>
    <row r="147" spans="1:7" x14ac:dyDescent="0.3">
      <c r="A147" s="170"/>
    </row>
    <row r="148" spans="1:7" x14ac:dyDescent="0.3">
      <c r="A148" s="175" t="s">
        <v>281</v>
      </c>
      <c r="G148" s="172" t="s">
        <v>57</v>
      </c>
    </row>
    <row r="149" spans="1:7" x14ac:dyDescent="0.3">
      <c r="A149" s="62" t="s">
        <v>18</v>
      </c>
    </row>
    <row r="150" spans="1:7" x14ac:dyDescent="0.3">
      <c r="A150" s="62" t="s">
        <v>19</v>
      </c>
    </row>
    <row r="151" spans="1:7" x14ac:dyDescent="0.3">
      <c r="A151" s="170"/>
    </row>
    <row r="152" spans="1:7" x14ac:dyDescent="0.3">
      <c r="A152" s="175" t="s">
        <v>118</v>
      </c>
    </row>
    <row r="153" spans="1:7" x14ac:dyDescent="0.3">
      <c r="A153" s="179" t="s">
        <v>93</v>
      </c>
    </row>
    <row r="154" spans="1:7" x14ac:dyDescent="0.3">
      <c r="A154" s="33" t="s">
        <v>37</v>
      </c>
    </row>
    <row r="155" spans="1:7" x14ac:dyDescent="0.3">
      <c r="A155" s="33" t="s">
        <v>38</v>
      </c>
    </row>
    <row r="156" spans="1:7" x14ac:dyDescent="0.3">
      <c r="A156" s="170" t="s">
        <v>70</v>
      </c>
    </row>
    <row r="157" spans="1:7" x14ac:dyDescent="0.3">
      <c r="A157" s="33" t="s">
        <v>40</v>
      </c>
    </row>
    <row r="158" spans="1:7" x14ac:dyDescent="0.3">
      <c r="A158" s="183" t="s">
        <v>39</v>
      </c>
    </row>
    <row r="159" spans="1:7" x14ac:dyDescent="0.3">
      <c r="A159" s="183" t="s">
        <v>95</v>
      </c>
    </row>
    <row r="160" spans="1:7" x14ac:dyDescent="0.3">
      <c r="A160" s="170"/>
    </row>
    <row r="161" spans="1:1" x14ac:dyDescent="0.3">
      <c r="A161" s="175" t="s">
        <v>119</v>
      </c>
    </row>
    <row r="162" spans="1:1" x14ac:dyDescent="0.3">
      <c r="A162" s="310" t="s">
        <v>273</v>
      </c>
    </row>
    <row r="163" spans="1:1" x14ac:dyDescent="0.3">
      <c r="A163" s="310" t="s">
        <v>274</v>
      </c>
    </row>
    <row r="164" spans="1:1" x14ac:dyDescent="0.3">
      <c r="A164" s="310" t="s">
        <v>275</v>
      </c>
    </row>
    <row r="165" spans="1:1" x14ac:dyDescent="0.3">
      <c r="A165" s="179" t="s">
        <v>95</v>
      </c>
    </row>
    <row r="166" spans="1:1" x14ac:dyDescent="0.3">
      <c r="A166" s="179"/>
    </row>
    <row r="167" spans="1:1" x14ac:dyDescent="0.3">
      <c r="A167" s="175" t="s">
        <v>120</v>
      </c>
    </row>
    <row r="168" spans="1:1" x14ac:dyDescent="0.3">
      <c r="A168" s="183" t="s">
        <v>121</v>
      </c>
    </row>
    <row r="169" spans="1:1" x14ac:dyDescent="0.3">
      <c r="A169" s="33" t="s">
        <v>15</v>
      </c>
    </row>
    <row r="170" spans="1:1" x14ac:dyDescent="0.3">
      <c r="A170" s="179" t="s">
        <v>96</v>
      </c>
    </row>
    <row r="171" spans="1:1" x14ac:dyDescent="0.3">
      <c r="A171" s="183" t="s">
        <v>122</v>
      </c>
    </row>
    <row r="172" spans="1:1" x14ac:dyDescent="0.3">
      <c r="A172" s="33"/>
    </row>
    <row r="173" spans="1:1" x14ac:dyDescent="0.3">
      <c r="A173" s="175" t="s">
        <v>129</v>
      </c>
    </row>
    <row r="174" spans="1:1" x14ac:dyDescent="0.3">
      <c r="A174" s="189">
        <v>1</v>
      </c>
    </row>
    <row r="175" spans="1:1" x14ac:dyDescent="0.3">
      <c r="A175" s="189">
        <v>2</v>
      </c>
    </row>
    <row r="176" spans="1:1" x14ac:dyDescent="0.3">
      <c r="A176" s="189">
        <v>3</v>
      </c>
    </row>
    <row r="177" spans="1:1" x14ac:dyDescent="0.3">
      <c r="A177" s="189">
        <v>4</v>
      </c>
    </row>
    <row r="178" spans="1:1" x14ac:dyDescent="0.3">
      <c r="A178" s="189">
        <v>5</v>
      </c>
    </row>
    <row r="179" spans="1:1" x14ac:dyDescent="0.3">
      <c r="A179" s="189">
        <v>6</v>
      </c>
    </row>
    <row r="180" spans="1:1" x14ac:dyDescent="0.3">
      <c r="A180" s="189">
        <v>7</v>
      </c>
    </row>
    <row r="181" spans="1:1" x14ac:dyDescent="0.3">
      <c r="A181" s="189">
        <v>8</v>
      </c>
    </row>
    <row r="182" spans="1:1" x14ac:dyDescent="0.3">
      <c r="A182" s="189">
        <v>9</v>
      </c>
    </row>
    <row r="183" spans="1:1" x14ac:dyDescent="0.3">
      <c r="A183" s="189">
        <v>10</v>
      </c>
    </row>
    <row r="184" spans="1:1" x14ac:dyDescent="0.3">
      <c r="A184" s="189">
        <v>11</v>
      </c>
    </row>
    <row r="185" spans="1:1" x14ac:dyDescent="0.3">
      <c r="A185" s="189">
        <v>12</v>
      </c>
    </row>
    <row r="186" spans="1:1" x14ac:dyDescent="0.3">
      <c r="A186" s="189">
        <v>13</v>
      </c>
    </row>
    <row r="187" spans="1:1" x14ac:dyDescent="0.3">
      <c r="A187" s="189">
        <v>14</v>
      </c>
    </row>
    <row r="188" spans="1:1" x14ac:dyDescent="0.3">
      <c r="A188" s="189">
        <v>15</v>
      </c>
    </row>
    <row r="189" spans="1:1" x14ac:dyDescent="0.3">
      <c r="A189" s="189">
        <v>16</v>
      </c>
    </row>
    <row r="190" spans="1:1" x14ac:dyDescent="0.3">
      <c r="A190" s="189">
        <v>17</v>
      </c>
    </row>
    <row r="191" spans="1:1" x14ac:dyDescent="0.3">
      <c r="A191" s="189">
        <v>18</v>
      </c>
    </row>
    <row r="192" spans="1:1" x14ac:dyDescent="0.3">
      <c r="A192" s="189">
        <v>19</v>
      </c>
    </row>
    <row r="193" spans="1:1" x14ac:dyDescent="0.3">
      <c r="A193" s="189">
        <v>20</v>
      </c>
    </row>
    <row r="194" spans="1:1" x14ac:dyDescent="0.3">
      <c r="A194" s="189">
        <v>21</v>
      </c>
    </row>
    <row r="195" spans="1:1" x14ac:dyDescent="0.3">
      <c r="A195" s="189">
        <v>22</v>
      </c>
    </row>
    <row r="196" spans="1:1" x14ac:dyDescent="0.3">
      <c r="A196" s="189">
        <v>23</v>
      </c>
    </row>
    <row r="197" spans="1:1" x14ac:dyDescent="0.3">
      <c r="A197" s="189">
        <v>24</v>
      </c>
    </row>
    <row r="198" spans="1:1" x14ac:dyDescent="0.3">
      <c r="A198" s="189">
        <v>25</v>
      </c>
    </row>
    <row r="199" spans="1:1" x14ac:dyDescent="0.3">
      <c r="A199" s="189">
        <v>26</v>
      </c>
    </row>
    <row r="200" spans="1:1" x14ac:dyDescent="0.3">
      <c r="A200" s="189">
        <v>27</v>
      </c>
    </row>
    <row r="201" spans="1:1" x14ac:dyDescent="0.3">
      <c r="A201" s="189">
        <v>28</v>
      </c>
    </row>
    <row r="202" spans="1:1" x14ac:dyDescent="0.3">
      <c r="A202" s="189">
        <v>29</v>
      </c>
    </row>
    <row r="203" spans="1:1" x14ac:dyDescent="0.3">
      <c r="A203" s="189">
        <v>30</v>
      </c>
    </row>
    <row r="204" spans="1:1" x14ac:dyDescent="0.3">
      <c r="A204" s="189">
        <v>31</v>
      </c>
    </row>
    <row r="205" spans="1:1" x14ac:dyDescent="0.3">
      <c r="A205" s="189">
        <v>32</v>
      </c>
    </row>
    <row r="206" spans="1:1" x14ac:dyDescent="0.3">
      <c r="A206" s="189">
        <v>33</v>
      </c>
    </row>
    <row r="207" spans="1:1" x14ac:dyDescent="0.3">
      <c r="A207" s="189">
        <v>34</v>
      </c>
    </row>
    <row r="208" spans="1:1" x14ac:dyDescent="0.3">
      <c r="A208" s="189">
        <v>35</v>
      </c>
    </row>
    <row r="209" spans="1:1" x14ac:dyDescent="0.3">
      <c r="A209" s="189">
        <v>36</v>
      </c>
    </row>
    <row r="210" spans="1:1" x14ac:dyDescent="0.3">
      <c r="A210" s="189">
        <v>37</v>
      </c>
    </row>
    <row r="211" spans="1:1" x14ac:dyDescent="0.3">
      <c r="A211" s="189">
        <v>38</v>
      </c>
    </row>
    <row r="212" spans="1:1" x14ac:dyDescent="0.3">
      <c r="A212" s="189">
        <v>39</v>
      </c>
    </row>
    <row r="213" spans="1:1" x14ac:dyDescent="0.3">
      <c r="A213" s="189">
        <v>40</v>
      </c>
    </row>
    <row r="214" spans="1:1" x14ac:dyDescent="0.3">
      <c r="A214" s="189">
        <v>41</v>
      </c>
    </row>
    <row r="215" spans="1:1" x14ac:dyDescent="0.3">
      <c r="A215" s="189">
        <v>42</v>
      </c>
    </row>
    <row r="216" spans="1:1" x14ac:dyDescent="0.3">
      <c r="A216" s="189">
        <v>43</v>
      </c>
    </row>
    <row r="217" spans="1:1" x14ac:dyDescent="0.3">
      <c r="A217" s="189">
        <v>44</v>
      </c>
    </row>
    <row r="218" spans="1:1" x14ac:dyDescent="0.3">
      <c r="A218" s="189">
        <v>45</v>
      </c>
    </row>
    <row r="219" spans="1:1" x14ac:dyDescent="0.3">
      <c r="A219" s="189">
        <v>46</v>
      </c>
    </row>
    <row r="220" spans="1:1" x14ac:dyDescent="0.3">
      <c r="A220" s="189">
        <v>47</v>
      </c>
    </row>
    <row r="221" spans="1:1" x14ac:dyDescent="0.3">
      <c r="A221" s="189">
        <v>48</v>
      </c>
    </row>
    <row r="222" spans="1:1" x14ac:dyDescent="0.3">
      <c r="A222" s="189">
        <v>49</v>
      </c>
    </row>
    <row r="223" spans="1:1" x14ac:dyDescent="0.3">
      <c r="A223" s="189">
        <v>50</v>
      </c>
    </row>
    <row r="226" spans="1:2" x14ac:dyDescent="0.3">
      <c r="A226" s="175" t="s">
        <v>86</v>
      </c>
    </row>
    <row r="227" spans="1:2" x14ac:dyDescent="0.3">
      <c r="A227" s="306" t="s">
        <v>267</v>
      </c>
      <c r="B227" s="306" t="s">
        <v>257</v>
      </c>
    </row>
    <row r="228" spans="1:2" x14ac:dyDescent="0.3">
      <c r="A228" s="306" t="s">
        <v>268</v>
      </c>
      <c r="B228" s="306" t="s">
        <v>258</v>
      </c>
    </row>
    <row r="229" spans="1:2" x14ac:dyDescent="0.3">
      <c r="A229" s="306" t="s">
        <v>269</v>
      </c>
      <c r="B229" s="306" t="s">
        <v>259</v>
      </c>
    </row>
    <row r="230" spans="1:2" x14ac:dyDescent="0.3">
      <c r="A230" s="306" t="s">
        <v>270</v>
      </c>
      <c r="B230" s="306" t="s">
        <v>177</v>
      </c>
    </row>
    <row r="231" spans="1:2" x14ac:dyDescent="0.3">
      <c r="A231" s="306" t="s">
        <v>271</v>
      </c>
      <c r="B231" s="306" t="s">
        <v>260</v>
      </c>
    </row>
    <row r="232" spans="1:2" x14ac:dyDescent="0.3">
      <c r="A232" s="306" t="s">
        <v>272</v>
      </c>
      <c r="B232" s="306" t="s">
        <v>261</v>
      </c>
    </row>
    <row r="233" spans="1:2" x14ac:dyDescent="0.3">
      <c r="A233" s="170"/>
    </row>
    <row r="234" spans="1:2" x14ac:dyDescent="0.3">
      <c r="A234" s="175" t="s">
        <v>131</v>
      </c>
    </row>
    <row r="235" spans="1:2" x14ac:dyDescent="0.3">
      <c r="A235" t="s">
        <v>251</v>
      </c>
    </row>
    <row r="236" spans="1:2" ht="43.2" x14ac:dyDescent="0.3">
      <c r="A236" s="307" t="s">
        <v>262</v>
      </c>
      <c r="B236" s="307"/>
    </row>
    <row r="237" spans="1:2" x14ac:dyDescent="0.3">
      <c r="A237" s="307" t="s">
        <v>252</v>
      </c>
      <c r="B237" s="307"/>
    </row>
    <row r="238" spans="1:2" ht="43.2" x14ac:dyDescent="0.3">
      <c r="A238" s="308" t="s">
        <v>263</v>
      </c>
      <c r="B238" s="308"/>
    </row>
    <row r="239" spans="1:2" x14ac:dyDescent="0.3">
      <c r="A239" s="308" t="s">
        <v>253</v>
      </c>
      <c r="B239" s="308"/>
    </row>
    <row r="240" spans="1:2" ht="100.8" x14ac:dyDescent="0.3">
      <c r="A240" s="308" t="s">
        <v>264</v>
      </c>
      <c r="B240" s="308"/>
    </row>
    <row r="241" spans="1:2" x14ac:dyDescent="0.3">
      <c r="A241" s="308" t="s">
        <v>254</v>
      </c>
      <c r="B241" s="308"/>
    </row>
    <row r="242" spans="1:2" ht="115.2" x14ac:dyDescent="0.3">
      <c r="A242" s="311" t="s">
        <v>276</v>
      </c>
      <c r="B242" s="308"/>
    </row>
    <row r="243" spans="1:2" x14ac:dyDescent="0.3">
      <c r="A243" s="308" t="s">
        <v>255</v>
      </c>
      <c r="B243" s="308"/>
    </row>
    <row r="244" spans="1:2" ht="28.8" x14ac:dyDescent="0.3">
      <c r="A244" s="308" t="s">
        <v>265</v>
      </c>
      <c r="B244" s="308"/>
    </row>
    <row r="245" spans="1:2" x14ac:dyDescent="0.3">
      <c r="A245" s="308" t="s">
        <v>256</v>
      </c>
      <c r="B245" s="308"/>
    </row>
    <row r="246" spans="1:2" ht="28.8" x14ac:dyDescent="0.3">
      <c r="A246" s="308" t="s">
        <v>266</v>
      </c>
      <c r="B246" s="308"/>
    </row>
  </sheetData>
  <sheetProtection selectLockedCells="1" selectUnlockedCells="1"/>
  <sortState xmlns:xlrd2="http://schemas.microsoft.com/office/spreadsheetml/2017/richdata2" ref="A134:A145">
    <sortCondition ref="A134:A14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K749"/>
  <sheetViews>
    <sheetView showGridLines="0" view="pageLayout" topLeftCell="A12" zoomScale="90" zoomScaleNormal="50" zoomScaleSheetLayoutView="240" zoomScalePageLayoutView="90" workbookViewId="0">
      <selection activeCell="C19" sqref="C19:F19"/>
    </sheetView>
  </sheetViews>
  <sheetFormatPr baseColWidth="10" defaultColWidth="14.44140625" defaultRowHeight="15" customHeight="1" x14ac:dyDescent="0.3"/>
  <cols>
    <col min="1" max="1" width="2.33203125" customWidth="1"/>
    <col min="2" max="2" width="23.44140625" customWidth="1"/>
    <col min="3" max="3" width="70.33203125" customWidth="1"/>
    <col min="4" max="4" width="0.6640625" customWidth="1"/>
    <col min="5" max="5" width="13.6640625" customWidth="1"/>
    <col min="6" max="6" width="28.33203125" customWidth="1"/>
    <col min="7" max="7" width="5.44140625" customWidth="1"/>
    <col min="8" max="8" width="11.44140625" customWidth="1"/>
  </cols>
  <sheetData>
    <row r="1" spans="1:11" ht="52.5" customHeight="1" x14ac:dyDescent="0.3">
      <c r="A1" s="9"/>
      <c r="B1" s="361" t="s">
        <v>100</v>
      </c>
      <c r="C1" s="362"/>
      <c r="D1" s="362"/>
      <c r="E1" s="362"/>
      <c r="F1" s="362"/>
      <c r="G1" s="46"/>
      <c r="H1" s="3"/>
    </row>
    <row r="2" spans="1:11" s="47" customFormat="1" ht="33.75" customHeight="1" x14ac:dyDescent="0.3">
      <c r="A2" s="166"/>
      <c r="B2" s="244" t="s">
        <v>35</v>
      </c>
      <c r="C2" s="244"/>
      <c r="D2" s="195"/>
      <c r="E2" s="244" t="s">
        <v>77</v>
      </c>
      <c r="F2" s="244"/>
      <c r="G2" s="245"/>
      <c r="H2" s="3"/>
    </row>
    <row r="3" spans="1:11" ht="12.75" customHeight="1" x14ac:dyDescent="0.4">
      <c r="A3" s="9"/>
      <c r="B3" s="246"/>
      <c r="C3" s="246"/>
      <c r="D3" s="35"/>
      <c r="E3" s="247"/>
      <c r="F3" s="247"/>
      <c r="G3" s="247"/>
      <c r="H3" s="6"/>
    </row>
    <row r="4" spans="1:11" ht="37.950000000000003" customHeight="1" x14ac:dyDescent="0.3">
      <c r="A4" s="9"/>
      <c r="B4" s="32" t="s">
        <v>0</v>
      </c>
      <c r="C4" s="341"/>
      <c r="D4" s="248"/>
      <c r="E4" s="32" t="s">
        <v>2</v>
      </c>
      <c r="F4" s="342"/>
      <c r="G4" s="173"/>
      <c r="H4" s="6"/>
    </row>
    <row r="5" spans="1:11" ht="37.950000000000003" customHeight="1" x14ac:dyDescent="0.3">
      <c r="A5" s="9"/>
      <c r="B5" s="32" t="s">
        <v>1</v>
      </c>
      <c r="C5" s="341"/>
      <c r="D5" s="248"/>
      <c r="E5" s="32" t="s">
        <v>4</v>
      </c>
      <c r="F5" s="57"/>
      <c r="G5" s="249"/>
      <c r="H5" s="6"/>
    </row>
    <row r="6" spans="1:11" ht="37.950000000000003" customHeight="1" x14ac:dyDescent="0.3">
      <c r="A6" s="9"/>
      <c r="B6" s="32" t="s">
        <v>3</v>
      </c>
      <c r="C6" s="342"/>
      <c r="D6" s="248"/>
      <c r="E6" s="32" t="s">
        <v>6</v>
      </c>
      <c r="F6" s="250"/>
      <c r="G6" s="249"/>
      <c r="H6" s="6"/>
    </row>
    <row r="7" spans="1:11" ht="37.950000000000003" customHeight="1" x14ac:dyDescent="0.3">
      <c r="A7" s="9"/>
      <c r="B7" s="32" t="s">
        <v>5</v>
      </c>
      <c r="C7" s="341"/>
      <c r="D7" s="248"/>
      <c r="E7" s="32" t="s">
        <v>8</v>
      </c>
      <c r="F7" s="346"/>
      <c r="G7" s="249"/>
      <c r="H7" s="6"/>
    </row>
    <row r="8" spans="1:11" ht="37.950000000000003" customHeight="1" x14ac:dyDescent="0.3">
      <c r="A8" s="9"/>
      <c r="B8" s="32" t="s">
        <v>7</v>
      </c>
      <c r="C8" s="343"/>
      <c r="D8" s="248"/>
      <c r="E8" s="32"/>
      <c r="F8" s="32"/>
      <c r="G8" s="251"/>
      <c r="H8" s="6"/>
    </row>
    <row r="9" spans="1:11" ht="37.950000000000003" customHeight="1" x14ac:dyDescent="0.3">
      <c r="A9" s="9"/>
      <c r="B9" s="32" t="s">
        <v>282</v>
      </c>
      <c r="C9" s="344"/>
      <c r="D9" s="248"/>
      <c r="E9" s="32"/>
      <c r="F9" s="32"/>
      <c r="G9" s="174"/>
      <c r="H9" s="6"/>
    </row>
    <row r="10" spans="1:11" ht="37.950000000000003" customHeight="1" x14ac:dyDescent="0.3">
      <c r="A10" s="173"/>
      <c r="B10" s="32" t="s">
        <v>71</v>
      </c>
      <c r="C10" s="344"/>
      <c r="D10" s="248"/>
      <c r="E10" s="32"/>
      <c r="F10" s="32"/>
      <c r="G10" s="174"/>
      <c r="H10" s="6"/>
    </row>
    <row r="11" spans="1:11" ht="37.950000000000003" customHeight="1" x14ac:dyDescent="0.3">
      <c r="A11" s="9"/>
      <c r="B11" s="32" t="s">
        <v>9</v>
      </c>
      <c r="C11" s="345"/>
      <c r="D11" s="248"/>
      <c r="E11" s="32"/>
      <c r="F11" s="32"/>
      <c r="G11" s="173"/>
      <c r="H11" s="6"/>
      <c r="K11" s="102"/>
    </row>
    <row r="12" spans="1:11" ht="23.25" customHeight="1" x14ac:dyDescent="0.3">
      <c r="A12" s="9"/>
      <c r="B12" s="363"/>
      <c r="C12" s="364"/>
      <c r="D12" s="252"/>
      <c r="E12" s="173"/>
      <c r="F12" s="30"/>
      <c r="G12" s="253"/>
      <c r="H12" s="6"/>
    </row>
    <row r="13" spans="1:11" s="47" customFormat="1" ht="30" customHeight="1" x14ac:dyDescent="0.3">
      <c r="A13" s="166"/>
      <c r="B13" s="244" t="s">
        <v>10</v>
      </c>
      <c r="C13" s="244"/>
      <c r="D13" s="365"/>
      <c r="E13" s="365"/>
      <c r="F13" s="365"/>
      <c r="G13" s="254"/>
      <c r="H13" s="3"/>
    </row>
    <row r="14" spans="1:11" ht="14.4" customHeight="1" x14ac:dyDescent="0.4">
      <c r="A14" s="9"/>
      <c r="B14" s="29"/>
      <c r="C14" s="246"/>
      <c r="D14" s="29"/>
      <c r="E14" s="246"/>
      <c r="F14" s="246"/>
      <c r="G14" s="30"/>
      <c r="H14" s="6"/>
    </row>
    <row r="15" spans="1:11" ht="37.950000000000003" customHeight="1" x14ac:dyDescent="0.3">
      <c r="A15" s="9"/>
      <c r="B15" s="255" t="s">
        <v>2</v>
      </c>
      <c r="C15" s="250" t="s">
        <v>57</v>
      </c>
      <c r="D15" s="252"/>
      <c r="E15" s="256" t="s">
        <v>7</v>
      </c>
      <c r="F15" s="347"/>
      <c r="G15" s="30"/>
      <c r="H15" s="6"/>
    </row>
    <row r="16" spans="1:11" ht="38.4" customHeight="1" x14ac:dyDescent="0.3">
      <c r="A16" s="9"/>
      <c r="B16" s="32" t="s">
        <v>4</v>
      </c>
      <c r="C16" s="250" t="s">
        <v>57</v>
      </c>
      <c r="D16" s="252"/>
      <c r="E16" s="256" t="s">
        <v>11</v>
      </c>
      <c r="F16" s="348"/>
      <c r="G16" s="30"/>
      <c r="H16" s="6"/>
    </row>
    <row r="17" spans="1:8" ht="37.950000000000003" customHeight="1" x14ac:dyDescent="0.3">
      <c r="A17" s="9"/>
      <c r="B17" s="32" t="s">
        <v>6</v>
      </c>
      <c r="C17" s="250" t="s">
        <v>57</v>
      </c>
      <c r="D17" s="252"/>
      <c r="E17" s="257"/>
      <c r="F17" s="173"/>
      <c r="G17" s="30"/>
      <c r="H17" s="6"/>
    </row>
    <row r="18" spans="1:8" s="47" customFormat="1" ht="30" customHeight="1" x14ac:dyDescent="0.3">
      <c r="A18" s="166"/>
      <c r="B18" s="244" t="s">
        <v>12</v>
      </c>
      <c r="C18" s="244"/>
      <c r="D18" s="52"/>
      <c r="E18" s="52"/>
      <c r="F18" s="52"/>
      <c r="G18" s="258"/>
      <c r="H18" s="3"/>
    </row>
    <row r="19" spans="1:8" ht="210.6" customHeight="1" x14ac:dyDescent="0.3">
      <c r="A19" s="9"/>
      <c r="B19" s="259" t="s">
        <v>316</v>
      </c>
      <c r="C19" s="366"/>
      <c r="D19" s="367"/>
      <c r="E19" s="367"/>
      <c r="F19" s="367"/>
      <c r="G19" s="252"/>
      <c r="H19" s="6"/>
    </row>
    <row r="20" spans="1:8" ht="14.25" customHeight="1" x14ac:dyDescent="0.3">
      <c r="A20" s="10"/>
      <c r="B20" s="252"/>
      <c r="C20" s="252"/>
      <c r="D20" s="252"/>
      <c r="E20" s="252"/>
      <c r="F20" s="252"/>
      <c r="G20" s="252"/>
    </row>
    <row r="21" spans="1:8" ht="14.25" customHeight="1" x14ac:dyDescent="0.3"/>
    <row r="22" spans="1:8" ht="14.25" customHeight="1" x14ac:dyDescent="0.3"/>
    <row r="23" spans="1:8" ht="14.25" customHeight="1" x14ac:dyDescent="0.3"/>
    <row r="24" spans="1:8" ht="14.25" customHeight="1" x14ac:dyDescent="0.3"/>
    <row r="25" spans="1:8" ht="14.25" customHeight="1" x14ac:dyDescent="0.3"/>
    <row r="26" spans="1:8" ht="14.25" customHeight="1" x14ac:dyDescent="0.3"/>
    <row r="27" spans="1:8" ht="14.25" customHeight="1" x14ac:dyDescent="0.3"/>
    <row r="28" spans="1:8" ht="14.25" customHeight="1" x14ac:dyDescent="0.3"/>
    <row r="29" spans="1:8" ht="14.25" customHeight="1" x14ac:dyDescent="0.3"/>
    <row r="30" spans="1:8" ht="14.25" customHeight="1" x14ac:dyDescent="0.3"/>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sheetData>
  <sheetProtection algorithmName="SHA-512" hashValue="PJ7eBhYXEPjBU5KnP6srquDXkwewPpK2nLiGKplwt8Ja98bVKjDXRzA1g3kXbFYnjfpNdXrY3QuGODgzD9zc9A==" saltValue="fuWcjwdY3zanBBl1UvwDqg==" spinCount="100000" sheet="1" selectLockedCells="1"/>
  <mergeCells count="4">
    <mergeCell ref="B1:F1"/>
    <mergeCell ref="B12:C12"/>
    <mergeCell ref="D13:F13"/>
    <mergeCell ref="C19:F19"/>
  </mergeCells>
  <dataValidations xWindow="526" yWindow="585" count="1">
    <dataValidation type="textLength" operator="lessThan" allowBlank="1" showInputMessage="1" showErrorMessage="1" errorTitle="Longueur du texte" error="Le texte ne peut excéder 2000 caractères (environ 250 mots)." sqref="C19" xr:uid="{88ADA813-33E0-4276-81D2-AD4D4F1876CA}">
      <formula1>2000</formula1>
    </dataValidation>
  </dataValidations>
  <printOptions horizontalCentered="1" verticalCentered="1"/>
  <pageMargins left="0.31496062992125984" right="0.31496062992125984" top="0.57361111111111107" bottom="0.55118110236220474" header="0" footer="0"/>
  <pageSetup scale="70" fitToHeight="0" orientation="portrait" r:id="rId1"/>
  <headerFooter>
    <oddHeader>&amp;C&amp;16DEMANDEUR</oddHeader>
  </headerFooter>
  <drawing r:id="rId2"/>
  <extLst>
    <ext xmlns:x14="http://schemas.microsoft.com/office/spreadsheetml/2009/9/main" uri="{CCE6A557-97BC-4b89-ADB6-D9C93CAAB3DF}">
      <x14:dataValidations xmlns:xm="http://schemas.microsoft.com/office/excel/2006/main" xWindow="526" yWindow="585" count="2">
        <x14:dataValidation type="list" allowBlank="1" showInputMessage="1" showErrorMessage="1" prompt="Choisir" xr:uid="{00000000-0002-0000-0000-000000000000}">
          <x14:formula1>
            <xm:f>'Liste et références'!$A$4:$A$19</xm:f>
          </x14:formula1>
          <xm:sqref>C6</xm:sqref>
        </x14:dataValidation>
        <x14:dataValidation type="list" allowBlank="1" showInputMessage="1" showErrorMessage="1" xr:uid="{AFB7A161-2366-40AE-87B4-0E38A2921B9A}">
          <x14:formula1>
            <xm:f>'Liste et références'!$A$22:$A$27</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44"/>
  <sheetViews>
    <sheetView showGridLines="0" tabSelected="1" view="pageLayout" topLeftCell="A11" zoomScale="78" zoomScaleNormal="80" zoomScaleSheetLayoutView="50" zoomScalePageLayoutView="78" workbookViewId="0">
      <selection activeCell="C3" sqref="C3"/>
    </sheetView>
  </sheetViews>
  <sheetFormatPr baseColWidth="10" defaultColWidth="14.44140625" defaultRowHeight="15" customHeight="1" x14ac:dyDescent="0.3"/>
  <cols>
    <col min="1" max="1" width="1.109375" style="47" customWidth="1"/>
    <col min="2" max="2" width="30.88671875" style="47" customWidth="1"/>
    <col min="3" max="3" width="64.44140625" style="47" customWidth="1"/>
    <col min="4" max="4" width="1.44140625" style="47" customWidth="1"/>
    <col min="5" max="6" width="1.109375" style="47" customWidth="1"/>
    <col min="7" max="7" width="26.33203125" style="47" customWidth="1"/>
    <col min="8" max="8" width="64.44140625" style="47" customWidth="1"/>
    <col min="9" max="9" width="11.44140625" style="47" customWidth="1"/>
    <col min="10" max="22" width="10.6640625" style="47" customWidth="1"/>
    <col min="23" max="16384" width="14.44140625" style="47"/>
  </cols>
  <sheetData>
    <row r="1" spans="1:9" ht="48.75" customHeight="1" thickBot="1" x14ac:dyDescent="0.35">
      <c r="A1" s="2"/>
      <c r="B1" s="182" t="s">
        <v>101</v>
      </c>
      <c r="C1" s="1"/>
      <c r="D1" s="118"/>
      <c r="E1" s="118"/>
      <c r="F1" s="118"/>
      <c r="G1" s="165" t="s">
        <v>102</v>
      </c>
      <c r="H1" s="119"/>
    </row>
    <row r="2" spans="1:9" ht="45.6" customHeight="1" thickTop="1" thickBot="1" x14ac:dyDescent="0.35">
      <c r="A2" s="2"/>
      <c r="B2" s="368" t="s">
        <v>85</v>
      </c>
      <c r="C2" s="369"/>
      <c r="D2" s="118"/>
      <c r="E2" s="118"/>
      <c r="F2" s="118"/>
      <c r="G2" s="370" t="s">
        <v>99</v>
      </c>
      <c r="H2" s="371"/>
    </row>
    <row r="3" spans="1:9" ht="28.95" customHeight="1" thickTop="1" x14ac:dyDescent="0.3">
      <c r="A3" s="2"/>
      <c r="B3" s="17" t="s">
        <v>13</v>
      </c>
      <c r="C3" s="48"/>
      <c r="D3" s="118"/>
      <c r="E3" s="118"/>
      <c r="F3" s="118"/>
      <c r="G3" s="120" t="s">
        <v>13</v>
      </c>
      <c r="H3" s="223"/>
      <c r="I3" s="49"/>
    </row>
    <row r="4" spans="1:9" ht="273" customHeight="1" x14ac:dyDescent="0.3">
      <c r="A4" s="2"/>
      <c r="B4" s="212" t="s">
        <v>315</v>
      </c>
      <c r="C4" s="222"/>
      <c r="D4" s="118"/>
      <c r="E4" s="118"/>
      <c r="F4" s="118"/>
      <c r="G4" s="121" t="s">
        <v>303</v>
      </c>
      <c r="H4" s="221"/>
    </row>
    <row r="5" spans="1:9" ht="32.4" customHeight="1" x14ac:dyDescent="0.3">
      <c r="A5" s="2"/>
      <c r="B5" s="18" t="s">
        <v>155</v>
      </c>
      <c r="C5" s="51"/>
      <c r="D5" s="309" t="e">
        <f>_xlfn.XLOOKUP(C5,'Liste et références'!B227:B232,'Liste et références'!A227:A232)</f>
        <v>#N/A</v>
      </c>
      <c r="E5" s="118"/>
      <c r="F5" s="118"/>
      <c r="G5" s="122"/>
      <c r="H5" s="122"/>
      <c r="I5" s="50"/>
    </row>
    <row r="6" spans="1:9" ht="39" customHeight="1" x14ac:dyDescent="0.3">
      <c r="A6" s="2"/>
      <c r="B6" s="8" t="s">
        <v>205</v>
      </c>
      <c r="C6" s="217"/>
      <c r="D6" s="118"/>
      <c r="E6" s="118"/>
      <c r="F6" s="118"/>
      <c r="G6" s="133" t="s">
        <v>194</v>
      </c>
      <c r="H6" s="224"/>
    </row>
    <row r="7" spans="1:9" ht="84" customHeight="1" x14ac:dyDescent="0.3">
      <c r="A7" s="46"/>
      <c r="B7" s="32" t="s">
        <v>302</v>
      </c>
      <c r="C7" s="315"/>
      <c r="D7" s="124"/>
      <c r="E7" s="124"/>
      <c r="F7" s="124"/>
      <c r="G7" s="132" t="s">
        <v>285</v>
      </c>
      <c r="H7" s="224"/>
    </row>
    <row r="8" spans="1:9" ht="45.6" customHeight="1" x14ac:dyDescent="0.3">
      <c r="A8" s="46"/>
      <c r="B8" s="32" t="s">
        <v>226</v>
      </c>
      <c r="C8" s="51"/>
      <c r="D8" s="124"/>
      <c r="E8" s="124"/>
      <c r="F8" s="124"/>
      <c r="G8" s="132" t="s">
        <v>199</v>
      </c>
      <c r="H8" s="229"/>
    </row>
    <row r="9" spans="1:9" ht="46.2" customHeight="1" x14ac:dyDescent="0.3">
      <c r="A9" s="46"/>
      <c r="B9" s="232" t="s">
        <v>203</v>
      </c>
      <c r="C9" s="51"/>
      <c r="D9" s="124"/>
      <c r="E9" s="124"/>
      <c r="F9" s="124"/>
      <c r="G9" s="378" t="s">
        <v>306</v>
      </c>
      <c r="H9" s="378"/>
    </row>
    <row r="10" spans="1:9" ht="22.95" customHeight="1" x14ac:dyDescent="0.3">
      <c r="A10" s="46"/>
      <c r="B10" s="32"/>
      <c r="C10" s="32"/>
      <c r="D10" s="124"/>
      <c r="E10" s="124"/>
      <c r="F10" s="124"/>
      <c r="G10" s="123"/>
      <c r="H10" s="123"/>
    </row>
    <row r="11" spans="1:9" ht="33" customHeight="1" thickBot="1" x14ac:dyDescent="0.35">
      <c r="A11" s="46"/>
      <c r="B11" s="375" t="s">
        <v>313</v>
      </c>
      <c r="C11" s="375"/>
      <c r="D11" s="125"/>
      <c r="E11" s="124"/>
      <c r="F11" s="124"/>
      <c r="G11" s="372" t="s">
        <v>43</v>
      </c>
      <c r="H11" s="372"/>
    </row>
    <row r="12" spans="1:9" ht="15.6" customHeight="1" thickTop="1" x14ac:dyDescent="0.3">
      <c r="A12" s="46"/>
      <c r="B12" s="52"/>
      <c r="C12" s="52"/>
      <c r="D12" s="126"/>
      <c r="E12" s="124"/>
      <c r="F12" s="124"/>
      <c r="G12" s="127"/>
      <c r="H12" s="127"/>
    </row>
    <row r="13" spans="1:9" ht="115.8" customHeight="1" x14ac:dyDescent="0.3">
      <c r="A13" s="46"/>
      <c r="B13" s="226" t="s">
        <v>221</v>
      </c>
      <c r="C13" s="51"/>
      <c r="D13" s="124"/>
      <c r="E13" s="124"/>
      <c r="F13" s="124"/>
      <c r="G13" s="132" t="s">
        <v>57</v>
      </c>
      <c r="H13" s="231" t="s">
        <v>57</v>
      </c>
    </row>
    <row r="14" spans="1:9" ht="157.94999999999999" customHeight="1" x14ac:dyDescent="0.3">
      <c r="A14" s="46"/>
      <c r="B14" s="227" t="s">
        <v>314</v>
      </c>
      <c r="C14" s="51"/>
      <c r="D14" s="126"/>
      <c r="E14" s="124"/>
      <c r="F14" s="124"/>
      <c r="G14" s="225"/>
      <c r="H14" s="231"/>
    </row>
    <row r="15" spans="1:9" ht="119.4" customHeight="1" x14ac:dyDescent="0.3">
      <c r="A15" s="46"/>
      <c r="B15" s="227" t="s">
        <v>223</v>
      </c>
      <c r="C15" s="51"/>
      <c r="D15" s="126"/>
      <c r="E15" s="124"/>
      <c r="F15" s="124"/>
      <c r="G15" s="225"/>
      <c r="H15" s="231"/>
    </row>
    <row r="16" spans="1:9" ht="75" customHeight="1" x14ac:dyDescent="0.3">
      <c r="A16" s="46"/>
      <c r="B16" s="39" t="s">
        <v>222</v>
      </c>
      <c r="C16" s="217"/>
      <c r="D16" s="126"/>
      <c r="E16" s="124"/>
      <c r="F16" s="124"/>
      <c r="G16" s="177"/>
      <c r="H16" s="231"/>
    </row>
    <row r="17" spans="1:8" ht="158.4" x14ac:dyDescent="0.3">
      <c r="A17" s="46"/>
      <c r="B17" s="39" t="s">
        <v>209</v>
      </c>
      <c r="C17" s="51"/>
      <c r="D17" s="125"/>
      <c r="E17" s="124"/>
      <c r="F17" s="124"/>
      <c r="G17" s="128" t="s">
        <v>202</v>
      </c>
      <c r="H17" s="53"/>
    </row>
    <row r="18" spans="1:8" ht="31.95" customHeight="1" thickBot="1" x14ac:dyDescent="0.35">
      <c r="A18" s="46"/>
      <c r="B18" s="375" t="s">
        <v>80</v>
      </c>
      <c r="C18" s="375"/>
      <c r="D18" s="125"/>
      <c r="E18" s="124"/>
      <c r="F18" s="124"/>
      <c r="G18" s="372" t="s">
        <v>80</v>
      </c>
      <c r="H18" s="372"/>
    </row>
    <row r="19" spans="1:8" ht="75" customHeight="1" thickTop="1" x14ac:dyDescent="0.3">
      <c r="A19" s="46"/>
      <c r="B19" s="39" t="s">
        <v>250</v>
      </c>
      <c r="C19" s="54"/>
      <c r="D19" s="126"/>
      <c r="E19" s="124"/>
      <c r="F19" s="124"/>
      <c r="G19" s="225"/>
      <c r="H19" s="225"/>
    </row>
    <row r="20" spans="1:8" ht="59.4" customHeight="1" x14ac:dyDescent="0.3">
      <c r="A20" s="46"/>
      <c r="B20" s="39" t="s">
        <v>246</v>
      </c>
      <c r="C20" s="54"/>
      <c r="D20" s="126"/>
      <c r="E20" s="124"/>
      <c r="F20" s="124"/>
      <c r="G20" s="225"/>
      <c r="H20" s="225"/>
    </row>
    <row r="21" spans="1:8" ht="72" x14ac:dyDescent="0.3">
      <c r="A21" s="46"/>
      <c r="B21" s="265" t="s">
        <v>247</v>
      </c>
      <c r="C21" s="54"/>
      <c r="D21" s="126"/>
      <c r="E21" s="124"/>
      <c r="F21" s="124"/>
      <c r="G21" s="225"/>
      <c r="H21" s="225"/>
    </row>
    <row r="22" spans="1:8" ht="69.599999999999994" customHeight="1" x14ac:dyDescent="0.3">
      <c r="A22" s="46"/>
      <c r="B22" s="39" t="s">
        <v>227</v>
      </c>
      <c r="C22" s="54"/>
      <c r="D22" s="126"/>
      <c r="E22" s="124"/>
      <c r="F22" s="124"/>
      <c r="G22" s="225"/>
      <c r="H22" s="225"/>
    </row>
    <row r="23" spans="1:8" ht="86.4" x14ac:dyDescent="0.3">
      <c r="A23" s="46"/>
      <c r="B23" s="227" t="s">
        <v>228</v>
      </c>
      <c r="C23" s="176"/>
      <c r="D23" s="126"/>
      <c r="E23" s="124"/>
      <c r="F23" s="124"/>
      <c r="G23" s="133" t="s">
        <v>286</v>
      </c>
      <c r="H23" s="176"/>
    </row>
    <row r="24" spans="1:8" customFormat="1" ht="42.6" customHeight="1" thickBot="1" x14ac:dyDescent="0.5">
      <c r="A24" s="328"/>
      <c r="B24" s="376" t="s">
        <v>188</v>
      </c>
      <c r="C24" s="376"/>
      <c r="D24" s="329"/>
      <c r="E24" s="330"/>
      <c r="F24" s="330"/>
      <c r="G24" s="377" t="s">
        <v>188</v>
      </c>
      <c r="H24" s="377"/>
    </row>
    <row r="25" spans="1:8" ht="15" customHeight="1" thickTop="1" x14ac:dyDescent="0.3">
      <c r="A25" s="46"/>
      <c r="B25" s="52"/>
      <c r="C25" s="52"/>
      <c r="D25" s="126"/>
      <c r="E25" s="124"/>
      <c r="F25" s="124"/>
      <c r="G25" s="127"/>
      <c r="H25" s="127"/>
    </row>
    <row r="26" spans="1:8" ht="219.6" customHeight="1" thickTop="1" x14ac:dyDescent="0.3">
      <c r="A26" s="46"/>
      <c r="B26" s="227" t="s">
        <v>312</v>
      </c>
      <c r="C26" s="176"/>
      <c r="D26" s="126"/>
      <c r="E26" s="124"/>
      <c r="F26" s="124"/>
      <c r="G26" s="133"/>
      <c r="H26" s="225"/>
    </row>
    <row r="27" spans="1:8" ht="31.95" customHeight="1" thickBot="1" x14ac:dyDescent="0.35">
      <c r="A27" s="46"/>
      <c r="B27" s="375" t="s">
        <v>44</v>
      </c>
      <c r="C27" s="375"/>
      <c r="D27" s="126"/>
      <c r="E27" s="124"/>
      <c r="F27" s="124"/>
      <c r="G27" s="372" t="s">
        <v>44</v>
      </c>
      <c r="H27" s="372"/>
    </row>
    <row r="28" spans="1:8" ht="15" customHeight="1" thickTop="1" x14ac:dyDescent="0.3">
      <c r="A28" s="46"/>
      <c r="B28" s="52"/>
      <c r="C28" s="52"/>
      <c r="D28" s="126"/>
      <c r="E28" s="124"/>
      <c r="F28" s="124"/>
      <c r="G28" s="127"/>
      <c r="H28" s="127"/>
    </row>
    <row r="29" spans="1:8" ht="100.95" customHeight="1" x14ac:dyDescent="0.3">
      <c r="A29" s="46"/>
      <c r="B29" s="211" t="s">
        <v>301</v>
      </c>
      <c r="C29" s="55"/>
      <c r="D29" s="126"/>
      <c r="E29" s="124"/>
      <c r="F29" s="124"/>
      <c r="G29" s="129" t="s">
        <v>304</v>
      </c>
      <c r="H29" s="55"/>
    </row>
    <row r="30" spans="1:8" ht="24" thickBot="1" x14ac:dyDescent="0.35">
      <c r="A30" s="2"/>
      <c r="B30" s="375" t="s">
        <v>189</v>
      </c>
      <c r="C30" s="375"/>
      <c r="D30" s="118"/>
      <c r="E30" s="118"/>
      <c r="F30" s="118"/>
      <c r="G30" s="372" t="s">
        <v>190</v>
      </c>
      <c r="H30" s="372"/>
    </row>
    <row r="31" spans="1:8" ht="76.2" customHeight="1" thickTop="1" x14ac:dyDescent="0.3">
      <c r="A31" s="46"/>
      <c r="B31" s="373" t="s">
        <v>309</v>
      </c>
      <c r="C31" s="373"/>
      <c r="D31" s="124"/>
      <c r="E31" s="124"/>
      <c r="F31" s="124"/>
      <c r="G31" s="374" t="s">
        <v>84</v>
      </c>
      <c r="H31" s="374"/>
    </row>
    <row r="32" spans="1:8" ht="28.2" customHeight="1" x14ac:dyDescent="0.3">
      <c r="A32" s="46"/>
      <c r="B32" s="339" t="s">
        <v>310</v>
      </c>
      <c r="C32" s="337"/>
      <c r="D32" s="124"/>
      <c r="E32" s="124"/>
      <c r="F32" s="124"/>
      <c r="G32" s="340" t="s">
        <v>310</v>
      </c>
      <c r="H32" s="336"/>
    </row>
    <row r="33" spans="1:9" ht="43.5" customHeight="1" x14ac:dyDescent="0.3">
      <c r="A33" s="46"/>
      <c r="B33" s="334"/>
      <c r="C33" s="58" t="s">
        <v>300</v>
      </c>
      <c r="D33" s="124"/>
      <c r="E33" s="124"/>
      <c r="F33" s="124"/>
      <c r="G33" s="334"/>
      <c r="H33" s="130" t="s">
        <v>299</v>
      </c>
    </row>
    <row r="34" spans="1:9" ht="43.8" customHeight="1" x14ac:dyDescent="0.3">
      <c r="A34" s="46"/>
      <c r="B34" s="335"/>
      <c r="C34" s="58" t="s">
        <v>307</v>
      </c>
      <c r="D34" s="124"/>
      <c r="E34" s="124"/>
      <c r="F34" s="124"/>
      <c r="G34" s="335"/>
      <c r="H34" s="314" t="s">
        <v>305</v>
      </c>
    </row>
    <row r="35" spans="1:9" ht="33" customHeight="1" x14ac:dyDescent="0.3">
      <c r="A35" s="46"/>
      <c r="B35" s="335"/>
      <c r="C35" s="58" t="s">
        <v>283</v>
      </c>
      <c r="D35" s="124"/>
      <c r="E35" s="124"/>
      <c r="F35" s="124"/>
      <c r="G35" s="335"/>
      <c r="H35" s="131" t="s">
        <v>298</v>
      </c>
    </row>
    <row r="36" spans="1:9" ht="28.2" customHeight="1" x14ac:dyDescent="0.3">
      <c r="A36" s="46"/>
      <c r="B36" s="335"/>
      <c r="C36" s="178" t="s">
        <v>197</v>
      </c>
      <c r="D36" s="124"/>
      <c r="E36" s="124"/>
      <c r="F36" s="124"/>
      <c r="G36" s="335"/>
      <c r="H36" s="131" t="s">
        <v>204</v>
      </c>
    </row>
    <row r="37" spans="1:9" ht="19.2" customHeight="1" x14ac:dyDescent="0.3">
      <c r="A37" s="46"/>
      <c r="B37" s="335"/>
      <c r="C37" s="178" t="s">
        <v>196</v>
      </c>
      <c r="D37" s="124"/>
      <c r="E37" s="124"/>
      <c r="F37" s="124"/>
      <c r="G37" s="124"/>
      <c r="H37" s="124"/>
      <c r="I37" s="47" t="s">
        <v>57</v>
      </c>
    </row>
    <row r="38" spans="1:9" ht="18" customHeight="1" x14ac:dyDescent="0.3">
      <c r="A38" s="46"/>
      <c r="B38" s="335"/>
      <c r="C38" s="178" t="s">
        <v>195</v>
      </c>
      <c r="D38" s="124"/>
      <c r="E38" s="124"/>
      <c r="F38" s="124"/>
      <c r="G38" s="124"/>
      <c r="H38" s="124"/>
    </row>
    <row r="39" spans="1:9" ht="17.399999999999999" customHeight="1" x14ac:dyDescent="0.3">
      <c r="A39" s="46"/>
      <c r="B39" s="335"/>
      <c r="C39" s="178" t="s">
        <v>200</v>
      </c>
      <c r="D39" s="124"/>
      <c r="E39" s="124"/>
      <c r="F39" s="124"/>
      <c r="G39" s="124"/>
      <c r="H39" s="124"/>
    </row>
    <row r="40" spans="1:9" ht="61.95" customHeight="1" x14ac:dyDescent="0.3">
      <c r="A40" s="46"/>
      <c r="B40" s="335"/>
      <c r="C40" s="178" t="s">
        <v>284</v>
      </c>
      <c r="D40" s="124"/>
      <c r="E40" s="124"/>
      <c r="F40" s="124"/>
      <c r="G40" s="124"/>
      <c r="H40" s="124"/>
    </row>
    <row r="41" spans="1:9" ht="43.2" x14ac:dyDescent="0.3">
      <c r="A41" s="46"/>
      <c r="B41" s="335"/>
      <c r="C41" s="178" t="s">
        <v>219</v>
      </c>
      <c r="D41" s="124"/>
      <c r="E41" s="124"/>
      <c r="F41" s="124"/>
      <c r="G41" s="124"/>
      <c r="H41" s="124"/>
    </row>
    <row r="42" spans="1:9" ht="19.2" customHeight="1" x14ac:dyDescent="0.3">
      <c r="A42" s="46"/>
      <c r="B42" s="335"/>
      <c r="C42" s="178" t="s">
        <v>198</v>
      </c>
      <c r="D42" s="124"/>
      <c r="E42" s="124"/>
      <c r="F42" s="124"/>
      <c r="G42" s="124"/>
      <c r="H42" s="124"/>
    </row>
    <row r="43" spans="1:9" ht="37.200000000000003" customHeight="1" x14ac:dyDescent="0.3">
      <c r="A43" s="46"/>
      <c r="B43" s="335"/>
      <c r="C43" s="178" t="s">
        <v>220</v>
      </c>
      <c r="D43" s="124"/>
      <c r="E43" s="124"/>
      <c r="F43" s="124"/>
      <c r="G43" s="124"/>
      <c r="H43" s="124"/>
    </row>
    <row r="44" spans="1:9" ht="13.2" customHeight="1" x14ac:dyDescent="0.3">
      <c r="A44" s="46"/>
      <c r="B44" s="56"/>
      <c r="C44" s="228"/>
      <c r="D44" s="124"/>
      <c r="E44" s="124"/>
      <c r="F44" s="124"/>
      <c r="G44" s="124"/>
      <c r="H44" s="124"/>
    </row>
  </sheetData>
  <sheetProtection algorithmName="SHA-512" hashValue="1cAT4Uza17DdWrbeEoZkeEteGDG3YaJVc2Qq26ezfEm6b6atLIHNIbfsMxnKkNCy6oKn53BDQwd9PhbOc7AKVg==" saltValue="xBK6pOVdy4aOTPtGGmVGnw==" spinCount="100000" sheet="1" selectLockedCells="1"/>
  <mergeCells count="15">
    <mergeCell ref="B2:C2"/>
    <mergeCell ref="G2:H2"/>
    <mergeCell ref="G11:H11"/>
    <mergeCell ref="B31:C31"/>
    <mergeCell ref="G31:H31"/>
    <mergeCell ref="G30:H30"/>
    <mergeCell ref="G27:H27"/>
    <mergeCell ref="B11:C11"/>
    <mergeCell ref="B30:C30"/>
    <mergeCell ref="B27:C27"/>
    <mergeCell ref="B18:C18"/>
    <mergeCell ref="G18:H18"/>
    <mergeCell ref="B24:C24"/>
    <mergeCell ref="G24:H24"/>
    <mergeCell ref="G9:H9"/>
  </mergeCells>
  <dataValidations xWindow="262" yWindow="765" count="18">
    <dataValidation allowBlank="1" showErrorMessage="1" promptTitle="Informations à saisir" prompt="Présentez le déroulement et la programmation, l'originalité du projet, le lieu de l'activité, les intervenants culturels impliqués, etc._x000a_Présentez l'équipe de réalisation et les partenaires et moyens de promotion." sqref="B4 G4" xr:uid="{21C33230-22B1-4C5B-A124-3A2B50D5F5EE}"/>
    <dataValidation type="textLength" operator="lessThan" allowBlank="1" showInputMessage="1" showErrorMessage="1" errorTitle="Limite de caractères" error="Maximum 1500 caractères (espaces compris) " sqref="H4:H5 C29" xr:uid="{91E2CE74-74BC-4D9E-870E-5D64190257EC}">
      <formula1>1500</formula1>
    </dataValidation>
    <dataValidation type="textLength" operator="lessThan" allowBlank="1" showErrorMessage="1" errorTitle="Limite de caractères" error="Maximum 1500 caractères (espaces compris) " promptTitle="Objectifs" prompt="Veuillez décrire de quelle façon vous rencontrerez les objectifs sélectionnés." sqref="H17" xr:uid="{094D7EE2-DB75-42E6-B96E-23BC3592DA35}">
      <formula1>1500</formula1>
    </dataValidation>
    <dataValidation type="textLength" allowBlank="1" showErrorMessage="1" errorTitle="Limite de caractères" error="Maximum 1500 caractères (espaces compris) " promptTitle="Objectifs" prompt="Veuillez décrire de quelle façon vous rencontrerez les objectifs sélectionnés." sqref="C17" xr:uid="{A7EEDEC8-FF6E-4BBB-B225-1B90944659B4}">
      <formula1>1</formula1>
      <formula2>150</formula2>
    </dataValidation>
    <dataValidation allowBlank="1" showInputMessage="1" showErrorMessage="1" prompt="Choisir parmi la liste déroulante" sqref="B5" xr:uid="{1A9DC71F-75E7-418D-956E-508E3208D274}"/>
    <dataValidation allowBlank="1" showErrorMessage="1" sqref="B16 B8:B9 H26" xr:uid="{9B3471F1-CDEE-4B23-99F0-CC6736845A61}"/>
    <dataValidation allowBlank="1" showInputMessage="1" showErrorMessage="1" prompt="Novateur : fait preuve d’innovation et d’originalité en raison de ses caractéristiques, il est unique pour son secteur." sqref="B17" xr:uid="{6AC80901-7806-43D5-BF53-CB285AE0160A}"/>
    <dataValidation allowBlank="1" showErrorMessage="1" prompt="Le potentiel peut être démontré par des partenaires impliqués, une utilisation par plusieurs municipalités, des ententes d’accès, etc. " sqref="B16" xr:uid="{882F20DD-7EC2-4826-BAC3-3B49A91B5AAB}"/>
    <dataValidation allowBlank="1" showInputMessage="1" showErrorMessage="1" prompt="Selon la proportion du financement accordé. Par exemple, panneau des partenaires, communiqué de presse, logo et lien sur le site internet, etc." sqref="B29" xr:uid="{CC116268-BFB2-4BF5-A0B2-D5D0876DF337}"/>
    <dataValidation type="textLength" operator="lessThan" allowBlank="1" showInputMessage="1" showErrorMessage="1" errorTitle="Limite de caractères" error="Maximum 1500 caractères (espaces compris) " prompt="Hyperlien dans l'encadré ou des pièces en annexe (ex : affiche, publication, communiqué, article, etc.)." sqref="H29" xr:uid="{43A0A522-BD64-44BE-A889-96396D9F6B59}">
      <formula1>1500</formula1>
    </dataValidation>
    <dataValidation allowBlank="1" showInputMessage="1" showErrorMessage="1" prompt="Par exemple, une certification d'une association sportive reconnue." sqref="B22" xr:uid="{D489B4F1-2158-4234-8096-D6001A50C00C}"/>
    <dataValidation allowBlank="1" showInputMessage="1" showErrorMessage="1" prompt="Le nom du règlement est le suivant : Règlement sur l’encadrement d’activités sous la responsabilité des municipalités réalisées dans des milieux hydriques et sur des ouvrages de protection contre les inondations. " sqref="B21" xr:uid="{E0BCC03F-DF5E-4F0B-9940-5947D89085BC}"/>
    <dataValidation type="textLength" allowBlank="1" showInputMessage="1" showErrorMessage="1" prompt="Nommer le document, l’axe concerné et expliquer concrètement le lien avec le projet. Démontrer que le projet est issu d'une démarche de concertation / mobilisation du milieu." sqref="C13" xr:uid="{AE9DDD41-CF9E-408E-96FC-09CC6EE93C78}">
      <formula1>0</formula1>
      <formula2>150</formula2>
    </dataValidation>
    <dataValidation type="textLength" allowBlank="1" showInputMessage="1" showErrorMessage="1" prompt="Si possible, préciser des indicateurs (ex. fréquentation, accessibilité, retombées économiques, usage des services, développement de clientèle). Pour une infrastructure ou service déjà existant, démonter l’effet multiplicateur mesurable." sqref="C14" xr:uid="{432BCDF9-AABF-4FF0-B585-6B71F02D2667}">
      <formula1>0</formula1>
      <formula2>150</formula2>
    </dataValidation>
    <dataValidation type="textLength" allowBlank="1" showInputMessage="1" showErrorMessage="1" prompt="Obligatoire pour une demande au Fonds régional. Si pertinent pour les autres demandes. En quoi le projet dépasse le cadre d’une seule municipalité ou d’un seul organisme? " sqref="C15" xr:uid="{2634455D-B4E7-450D-B742-A0651560895C}">
      <formula1>1</formula1>
      <formula2>150</formula2>
    </dataValidation>
    <dataValidation type="list" allowBlank="1" showErrorMessage="1" sqref="C6" xr:uid="{3B4246C7-3CC3-42A7-AA2C-F495510BED97}">
      <formula1>INDIRECT(D5)</formula1>
    </dataValidation>
    <dataValidation type="textLength" operator="lessThan" allowBlank="1" showInputMessage="1" showErrorMessage="1" errorTitle="Limite de caractères" error="Maximum 1500 caractères (espaces compris) " sqref="C4" xr:uid="{9DA5B007-5749-48E8-8A06-917F845F65D1}">
      <formula1>500</formula1>
    </dataValidation>
    <dataValidation type="textLength" allowBlank="1" showInputMessage="1" showErrorMessage="1" sqref="C26" xr:uid="{6129DF98-99D9-4154-8BA2-CCB6D0EAEDF1}">
      <formula1>1</formula1>
      <formula2>150</formula2>
    </dataValidation>
  </dataValidations>
  <printOptions horizontalCentered="1" verticalCentered="1"/>
  <pageMargins left="0.35433070866141736" right="0.31496062992125984" top="0.74803149606299213" bottom="0.55118110236220474" header="0" footer="0"/>
  <pageSetup fitToHeight="0" orientation="portrait" useFirstPageNumber="1" r:id="rId1"/>
  <headerFooter>
    <oddHeader>&amp;C&amp;12PRÉSENTATION / BILAN DU PROJET</oddHeader>
  </headerFooter>
  <colBreaks count="1" manualBreakCount="1">
    <brk id="3" max="1048575" man="1"/>
  </colBreaks>
  <drawing r:id="rId2"/>
  <extLst>
    <ext xmlns:x14="http://schemas.microsoft.com/office/spreadsheetml/2009/9/main" uri="{CCE6A557-97BC-4b89-ADB6-D9C93CAAB3DF}">
      <x14:dataValidations xmlns:xm="http://schemas.microsoft.com/office/excel/2006/main" xWindow="262" yWindow="765" count="11">
        <x14:dataValidation type="list" allowBlank="1" showInputMessage="1" showErrorMessage="1" prompt="Choisir la priorité principale" xr:uid="{9995EE0C-EE80-4B61-9F62-24794B57B810}">
          <x14:formula1>
            <xm:f>'Liste et références'!$B$227:$B$232</xm:f>
          </x14:formula1>
          <xm:sqref>C5</xm:sqref>
        </x14:dataValidation>
        <x14:dataValidation type="list" allowBlank="1" showInputMessage="1" showErrorMessage="1" xr:uid="{710B140C-AEAD-4794-B85D-49F1C8C7F8C9}">
          <x14:formula1>
            <xm:f>'Liste et références'!#REF!</xm:f>
          </x14:formula1>
          <xm:sqref>C10</xm:sqref>
        </x14:dataValidation>
        <x14:dataValidation type="list" allowBlank="1" showInputMessage="1" showErrorMessage="1" prompt="Choisir" xr:uid="{5F5005DA-E599-4F4C-A895-6A307E38D0D4}">
          <x14:formula1>
            <xm:f>'Liste et références'!$A$118:$A$119</xm:f>
          </x14:formula1>
          <xm:sqref>B44</xm:sqref>
        </x14:dataValidation>
        <x14:dataValidation type="list" allowBlank="1" showInputMessage="1" showErrorMessage="1" prompt="Choisir parmi la liste déroulante" xr:uid="{654D6E0D-A4E2-46D2-950D-5AAF3724F8FB}">
          <x14:formula1>
            <xm:f>'Liste et références'!$A$86:$A$89</xm:f>
          </x14:formula1>
          <xm:sqref>C8</xm:sqref>
        </x14:dataValidation>
        <x14:dataValidation type="list" allowBlank="1" showInputMessage="1" showErrorMessage="1" prompt="Si vous répondez Non, veuilllez expliquer pourquoi dans la case sous-dessous." xr:uid="{A7F009B9-535C-4883-A4C0-EC2523D0EDE0}">
          <x14:formula1>
            <xm:f>'Liste et références'!$A$118:$A$119</xm:f>
          </x14:formula1>
          <xm:sqref>H6</xm:sqref>
        </x14:dataValidation>
        <x14:dataValidation type="list" allowBlank="1" showInputMessage="1" showErrorMessage="1" prompt="Choisir parmi la liste déroulante" xr:uid="{3A2FF50D-78DD-43F5-B3A0-A2DEA5791DEB}">
          <x14:formula1>
            <xm:f>'Liste et références'!$A$65:$A$68</xm:f>
          </x14:formula1>
          <xm:sqref>C9</xm:sqref>
        </x14:dataValidation>
        <x14:dataValidation type="list" allowBlank="1" showInputMessage="1" showErrorMessage="1" xr:uid="{A00D0CBC-0398-41A1-B1A7-F93707A6F4F4}">
          <x14:formula1>
            <xm:f>'Liste et références'!$A$110:$A$115</xm:f>
          </x14:formula1>
          <xm:sqref>H23</xm:sqref>
        </x14:dataValidation>
        <x14:dataValidation type="list" allowBlank="1" showInputMessage="1" showErrorMessage="1" prompt="Choisir parmi la liste déroulante" xr:uid="{DFBDA219-BC54-4B21-9CC9-D9298CD3F40F}">
          <x14:formula1>
            <xm:f>'Liste et références'!$A$92:$A$95</xm:f>
          </x14:formula1>
          <xm:sqref>C19</xm:sqref>
        </x14:dataValidation>
        <x14:dataValidation type="list" allowBlank="1" showInputMessage="1" showErrorMessage="1" prompt="Choisir parmi la liste déroulante" xr:uid="{AC5F3B42-D822-42FB-B6F6-3B6E0D5133B1}">
          <x14:formula1>
            <xm:f>'Liste et références'!$A$102:$A$106</xm:f>
          </x14:formula1>
          <xm:sqref>C21</xm:sqref>
        </x14:dataValidation>
        <x14:dataValidation type="list" allowBlank="1" showInputMessage="1" showErrorMessage="1" prompt="Choisir" xr:uid="{E6E2726A-835D-491E-BBF9-F33AF6438728}">
          <x14:formula1>
            <xm:f>'Liste et références'!$A$118:$A$121</xm:f>
          </x14:formula1>
          <xm:sqref>B33:B43 G33:G36</xm:sqref>
        </x14:dataValidation>
        <x14:dataValidation type="list" allowBlank="1" showInputMessage="1" showErrorMessage="1" prompt="Choisir parmi la liste déroulante" xr:uid="{0E40A3F6-A2B7-4DC5-9D39-AB19649B0AED}">
          <x14:formula1>
            <xm:f>'Liste et références'!$A$96:$A$100</xm:f>
          </x14:formula1>
          <xm:sqref>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J137"/>
  <sheetViews>
    <sheetView showGridLines="0" view="pageBreakPreview" topLeftCell="A15" zoomScale="91" zoomScaleNormal="70" zoomScaleSheetLayoutView="91" zoomScalePageLayoutView="70" workbookViewId="0">
      <selection activeCell="A20" sqref="A20:XFD52"/>
    </sheetView>
  </sheetViews>
  <sheetFormatPr baseColWidth="10" defaultColWidth="14.44140625" defaultRowHeight="15" customHeight="1" outlineLevelCol="1" x14ac:dyDescent="0.3"/>
  <cols>
    <col min="1" max="1" width="0.6640625" customWidth="1"/>
    <col min="2" max="2" width="0.6640625" customWidth="1" outlineLevel="1"/>
    <col min="3" max="3" width="29.5546875" customWidth="1" outlineLevel="1"/>
    <col min="4" max="4" width="22.109375" customWidth="1" outlineLevel="1"/>
    <col min="5" max="5" width="13.88671875" customWidth="1" outlineLevel="1"/>
    <col min="6" max="6" width="7.33203125" customWidth="1" outlineLevel="1"/>
    <col min="7" max="7" width="12.33203125" customWidth="1" outlineLevel="1"/>
    <col min="8" max="8" width="11.6640625" customWidth="1" outlineLevel="1"/>
    <col min="9" max="9" width="15" customWidth="1" outlineLevel="1"/>
    <col min="10" max="10" width="16.6640625" customWidth="1" outlineLevel="1"/>
    <col min="11" max="11" width="0.6640625" customWidth="1" outlineLevel="1"/>
    <col min="12" max="12" width="1.44140625" customWidth="1"/>
    <col min="13" max="13" width="1.33203125" customWidth="1" outlineLevel="1"/>
    <col min="14" max="14" width="9.109375" style="243" customWidth="1" outlineLevel="1"/>
    <col min="15" max="15" width="23.6640625" customWidth="1" outlineLevel="1"/>
    <col min="16" max="16" width="20.88671875" customWidth="1" outlineLevel="1"/>
    <col min="17" max="17" width="14" customWidth="1" outlineLevel="1"/>
    <col min="18" max="18" width="8.6640625" customWidth="1" outlineLevel="1"/>
    <col min="19" max="19" width="11.6640625" customWidth="1" outlineLevel="1"/>
    <col min="20" max="20" width="11.33203125" customWidth="1" outlineLevel="1"/>
    <col min="21" max="21" width="14" customWidth="1" outlineLevel="1"/>
    <col min="22" max="22" width="16.44140625" customWidth="1" outlineLevel="1"/>
    <col min="23" max="23" width="1.44140625" style="43" hidden="1" customWidth="1"/>
    <col min="24" max="33" width="11.44140625" customWidth="1"/>
  </cols>
  <sheetData>
    <row r="1" spans="1:23" ht="52.5" customHeight="1" thickBot="1" x14ac:dyDescent="0.45">
      <c r="A1" s="23"/>
      <c r="B1" s="35"/>
      <c r="C1" s="164" t="s">
        <v>103</v>
      </c>
      <c r="D1" s="37"/>
      <c r="E1" s="37"/>
      <c r="F1" s="37"/>
      <c r="G1" s="37"/>
      <c r="H1" s="37"/>
      <c r="I1" s="37"/>
      <c r="J1" s="37"/>
      <c r="K1" s="23"/>
      <c r="L1" s="134"/>
      <c r="M1" s="135"/>
      <c r="N1" s="313" t="s">
        <v>104</v>
      </c>
      <c r="O1" s="136"/>
      <c r="P1" s="136"/>
      <c r="Q1" s="136"/>
      <c r="R1" s="136"/>
      <c r="S1" s="136"/>
      <c r="T1" s="136"/>
      <c r="U1" s="136"/>
      <c r="V1" s="136"/>
      <c r="W1" s="42"/>
    </row>
    <row r="2" spans="1:23" ht="58.2" customHeight="1" thickTop="1" thickBot="1" x14ac:dyDescent="0.45">
      <c r="A2" s="23"/>
      <c r="B2" s="35"/>
      <c r="C2" s="61" t="s">
        <v>98</v>
      </c>
      <c r="D2" s="63"/>
      <c r="E2" s="37"/>
      <c r="F2" s="37"/>
      <c r="G2" s="37"/>
      <c r="H2" s="37"/>
      <c r="I2" s="37"/>
      <c r="J2" s="37"/>
      <c r="K2" s="23"/>
      <c r="L2" s="134"/>
      <c r="M2" s="135"/>
      <c r="N2" s="266" t="s">
        <v>297</v>
      </c>
      <c r="O2" s="137"/>
      <c r="P2" s="137"/>
      <c r="Q2" s="137"/>
      <c r="R2" s="137"/>
      <c r="S2" s="137"/>
      <c r="T2" s="137"/>
      <c r="U2" s="137"/>
      <c r="V2" s="137"/>
      <c r="W2" s="42"/>
    </row>
    <row r="3" spans="1:23" ht="73.95" customHeight="1" thickTop="1" thickBot="1" x14ac:dyDescent="0.45">
      <c r="A3" s="59"/>
      <c r="B3" s="35"/>
      <c r="C3" s="116" t="s">
        <v>287</v>
      </c>
      <c r="D3" s="117" t="s">
        <v>125</v>
      </c>
      <c r="E3" s="87"/>
      <c r="F3" s="37"/>
      <c r="G3" s="37"/>
      <c r="H3" s="37"/>
      <c r="I3" s="37"/>
      <c r="J3" s="37"/>
      <c r="K3" s="59"/>
      <c r="L3" s="138"/>
      <c r="M3" s="135"/>
      <c r="N3" s="381" t="s">
        <v>187</v>
      </c>
      <c r="O3" s="381"/>
      <c r="P3" s="381"/>
      <c r="Q3" s="381"/>
      <c r="R3" s="381"/>
      <c r="S3" s="381"/>
      <c r="T3" s="381"/>
      <c r="U3" s="381"/>
      <c r="V3" s="381"/>
      <c r="W3" s="60"/>
    </row>
    <row r="4" spans="1:23" ht="48" customHeight="1" thickTop="1" x14ac:dyDescent="0.4">
      <c r="A4" s="23"/>
      <c r="B4" s="35"/>
      <c r="C4" s="185" t="s">
        <v>49</v>
      </c>
      <c r="D4" s="186" t="s">
        <v>293</v>
      </c>
      <c r="E4" s="64" t="s">
        <v>291</v>
      </c>
      <c r="F4" s="65" t="s">
        <v>292</v>
      </c>
      <c r="G4" s="66" t="s">
        <v>46</v>
      </c>
      <c r="H4" s="66" t="s">
        <v>47</v>
      </c>
      <c r="I4" s="66" t="s">
        <v>48</v>
      </c>
      <c r="J4" s="66" t="s">
        <v>16</v>
      </c>
      <c r="K4" s="67"/>
      <c r="L4" s="139"/>
      <c r="M4" s="140"/>
      <c r="N4" s="171" t="s">
        <v>45</v>
      </c>
      <c r="O4" s="171" t="s">
        <v>49</v>
      </c>
      <c r="P4" s="171" t="s">
        <v>290</v>
      </c>
      <c r="Q4" s="141" t="s">
        <v>291</v>
      </c>
      <c r="R4" s="142" t="s">
        <v>292</v>
      </c>
      <c r="S4" s="143" t="s">
        <v>46</v>
      </c>
      <c r="T4" s="143" t="s">
        <v>47</v>
      </c>
      <c r="U4" s="143" t="s">
        <v>48</v>
      </c>
      <c r="V4" s="143" t="s">
        <v>16</v>
      </c>
      <c r="W4" s="42"/>
    </row>
    <row r="5" spans="1:23" s="102" customFormat="1" ht="23.25" customHeight="1" x14ac:dyDescent="0.4">
      <c r="A5" s="318"/>
      <c r="B5" s="319"/>
      <c r="C5" s="103"/>
      <c r="D5" s="104"/>
      <c r="E5" s="105">
        <v>0</v>
      </c>
      <c r="F5" s="106"/>
      <c r="G5" s="68">
        <f>IF(F5="Oui",E5*0.05,0)</f>
        <v>0</v>
      </c>
      <c r="H5" s="69">
        <f>IF(F5="Oui",E5*0.09975,0)</f>
        <v>0</v>
      </c>
      <c r="I5" s="69">
        <f>IF($D$3="OBNL (Remboursement 50% TPS et TVQ)",(G5+H5)*0.5,
IF($D$3="OBNL (Remboursement 100% TPS et TVQ)",0,
IF($D$3="Municipalités (Remboursement 100% TPS et 50% TVQ)",H5*0.5,
IF($D$3="Aucun remboursement TPS et TVQ",G5+H5,
0))))</f>
        <v>0</v>
      </c>
      <c r="J5" s="70">
        <f>E5+I5</f>
        <v>0</v>
      </c>
      <c r="K5" s="321"/>
      <c r="L5" s="322"/>
      <c r="M5" s="323"/>
      <c r="N5" s="233"/>
      <c r="O5" s="71"/>
      <c r="P5" s="72"/>
      <c r="Q5" s="105">
        <v>0</v>
      </c>
      <c r="R5" s="106"/>
      <c r="S5" s="68">
        <f>IF(R5="Oui",Q5*0.05,0)</f>
        <v>0</v>
      </c>
      <c r="T5" s="69">
        <f>IF(R5="Oui",Q5*0.09975,0)</f>
        <v>0</v>
      </c>
      <c r="U5" s="69">
        <f t="shared" ref="U5:U53" si="0">IF($D$3="OBNL (Remboursement 50% TPS et TVQ)",(S5+T5)*0.5,
IF($D$3="OBNL (Remboursement 100 % TPS et TVQ)",0,
IF($D$3="Municipalités (Remboursement 100% TPS et 50% TVQ)Municipalités (Remboursement 100 % de la TPS, 50 % de la TVQ)",T5*0.5,
IF($D$3="Aucun remboursement TPS et TVQ",S5+T5,
0))))</f>
        <v>0</v>
      </c>
      <c r="V5" s="70">
        <f>Q5+U5</f>
        <v>0</v>
      </c>
      <c r="W5" s="324"/>
    </row>
    <row r="6" spans="1:23" s="102" customFormat="1" ht="23.25" customHeight="1" x14ac:dyDescent="0.4">
      <c r="A6" s="318"/>
      <c r="B6" s="319"/>
      <c r="C6" s="103"/>
      <c r="D6" s="107"/>
      <c r="E6" s="105">
        <v>0</v>
      </c>
      <c r="F6" s="106" t="s">
        <v>57</v>
      </c>
      <c r="G6" s="68">
        <f t="shared" ref="G6:G53" si="1">IF(F6="Oui",E6*0.05,0)</f>
        <v>0</v>
      </c>
      <c r="H6" s="69">
        <f t="shared" ref="H6:H53" si="2">IF(F6="Oui",E6*0.09975,0)</f>
        <v>0</v>
      </c>
      <c r="I6" s="69">
        <f t="shared" ref="I6:I53" si="3">IF($D$3="OBNL (Remboursement 50% TPS et TVQ)",(G6+H6)*0.5,
IF($D$3="OBNL (Remboursement 100% TPS et TVQ)",0,
IF($D$3="Municipalités (Remboursement 100% TPS et 50% TVQ)",H6*0.5,
IF($D$3="Aucun remboursement TPS et TVQ",G6+H6,
0))))</f>
        <v>0</v>
      </c>
      <c r="J6" s="70">
        <f t="shared" ref="J6:J53" si="4">E6+I6</f>
        <v>0</v>
      </c>
      <c r="K6" s="321"/>
      <c r="L6" s="322"/>
      <c r="M6" s="323"/>
      <c r="N6" s="233"/>
      <c r="O6" s="71"/>
      <c r="P6" s="73" t="s">
        <v>57</v>
      </c>
      <c r="Q6" s="105">
        <v>0</v>
      </c>
      <c r="R6" s="106"/>
      <c r="S6" s="68">
        <f t="shared" ref="S6:S53" si="5">IF(R6="Oui",Q6*0.05,0)</f>
        <v>0</v>
      </c>
      <c r="T6" s="69">
        <f t="shared" ref="T6:T53" si="6">IF(R6="Oui",Q6*0.09975,0)</f>
        <v>0</v>
      </c>
      <c r="U6" s="69">
        <f t="shared" si="0"/>
        <v>0</v>
      </c>
      <c r="V6" s="70">
        <f t="shared" ref="V6:V53" si="7">Q6+U6</f>
        <v>0</v>
      </c>
      <c r="W6" s="324"/>
    </row>
    <row r="7" spans="1:23" s="102" customFormat="1" ht="23.25" customHeight="1" x14ac:dyDescent="0.4">
      <c r="A7" s="318"/>
      <c r="B7" s="319"/>
      <c r="C7" s="103"/>
      <c r="D7" s="108"/>
      <c r="E7" s="105">
        <v>0</v>
      </c>
      <c r="F7" s="106"/>
      <c r="G7" s="68">
        <f t="shared" si="1"/>
        <v>0</v>
      </c>
      <c r="H7" s="69">
        <f t="shared" si="2"/>
        <v>0</v>
      </c>
      <c r="I7" s="69">
        <f t="shared" si="3"/>
        <v>0</v>
      </c>
      <c r="J7" s="70">
        <f t="shared" si="4"/>
        <v>0</v>
      </c>
      <c r="K7" s="321"/>
      <c r="L7" s="322"/>
      <c r="M7" s="323"/>
      <c r="N7" s="233"/>
      <c r="O7" s="71"/>
      <c r="P7" s="74"/>
      <c r="Q7" s="105">
        <v>0</v>
      </c>
      <c r="R7" s="106"/>
      <c r="S7" s="68">
        <f t="shared" si="5"/>
        <v>0</v>
      </c>
      <c r="T7" s="69">
        <f t="shared" si="6"/>
        <v>0</v>
      </c>
      <c r="U7" s="69">
        <f t="shared" si="0"/>
        <v>0</v>
      </c>
      <c r="V7" s="70">
        <f t="shared" si="7"/>
        <v>0</v>
      </c>
      <c r="W7" s="324"/>
    </row>
    <row r="8" spans="1:23" s="102" customFormat="1" ht="23.25" customHeight="1" x14ac:dyDescent="0.4">
      <c r="A8" s="318"/>
      <c r="B8" s="319"/>
      <c r="C8" s="103"/>
      <c r="D8" s="108" t="s">
        <v>57</v>
      </c>
      <c r="E8" s="105">
        <v>0</v>
      </c>
      <c r="F8" s="106"/>
      <c r="G8" s="68">
        <f t="shared" si="1"/>
        <v>0</v>
      </c>
      <c r="H8" s="69">
        <f t="shared" si="2"/>
        <v>0</v>
      </c>
      <c r="I8" s="69">
        <f t="shared" si="3"/>
        <v>0</v>
      </c>
      <c r="J8" s="70">
        <f t="shared" si="4"/>
        <v>0</v>
      </c>
      <c r="K8" s="321"/>
      <c r="L8" s="322"/>
      <c r="M8" s="323"/>
      <c r="N8" s="233"/>
      <c r="O8" s="71"/>
      <c r="P8" s="74"/>
      <c r="Q8" s="105">
        <v>0</v>
      </c>
      <c r="R8" s="106"/>
      <c r="S8" s="68">
        <f t="shared" si="5"/>
        <v>0</v>
      </c>
      <c r="T8" s="69">
        <f t="shared" si="6"/>
        <v>0</v>
      </c>
      <c r="U8" s="69">
        <f t="shared" si="0"/>
        <v>0</v>
      </c>
      <c r="V8" s="70">
        <f t="shared" si="7"/>
        <v>0</v>
      </c>
      <c r="W8" s="324"/>
    </row>
    <row r="9" spans="1:23" s="102" customFormat="1" ht="23.25" customHeight="1" x14ac:dyDescent="0.4">
      <c r="A9" s="318"/>
      <c r="B9" s="319"/>
      <c r="C9" s="103"/>
      <c r="D9" s="108"/>
      <c r="E9" s="105">
        <v>0</v>
      </c>
      <c r="F9" s="106"/>
      <c r="G9" s="68">
        <f t="shared" si="1"/>
        <v>0</v>
      </c>
      <c r="H9" s="69">
        <f t="shared" si="2"/>
        <v>0</v>
      </c>
      <c r="I9" s="69">
        <f t="shared" si="3"/>
        <v>0</v>
      </c>
      <c r="J9" s="70">
        <f t="shared" si="4"/>
        <v>0</v>
      </c>
      <c r="K9" s="321"/>
      <c r="L9" s="322"/>
      <c r="M9" s="323"/>
      <c r="N9" s="233"/>
      <c r="O9" s="71"/>
      <c r="P9" s="75"/>
      <c r="Q9" s="105">
        <v>0</v>
      </c>
      <c r="R9" s="106"/>
      <c r="S9" s="68">
        <f t="shared" si="5"/>
        <v>0</v>
      </c>
      <c r="T9" s="69">
        <f t="shared" si="6"/>
        <v>0</v>
      </c>
      <c r="U9" s="69">
        <f t="shared" si="0"/>
        <v>0</v>
      </c>
      <c r="V9" s="70">
        <f t="shared" si="7"/>
        <v>0</v>
      </c>
      <c r="W9" s="324"/>
    </row>
    <row r="10" spans="1:23" s="102" customFormat="1" ht="23.25" customHeight="1" x14ac:dyDescent="0.4">
      <c r="A10" s="318"/>
      <c r="B10" s="319"/>
      <c r="C10" s="103"/>
      <c r="D10" s="108"/>
      <c r="E10" s="105">
        <v>0</v>
      </c>
      <c r="F10" s="106"/>
      <c r="G10" s="68">
        <f t="shared" si="1"/>
        <v>0</v>
      </c>
      <c r="H10" s="69">
        <f t="shared" si="2"/>
        <v>0</v>
      </c>
      <c r="I10" s="69">
        <f t="shared" si="3"/>
        <v>0</v>
      </c>
      <c r="J10" s="70">
        <f t="shared" si="4"/>
        <v>0</v>
      </c>
      <c r="K10" s="321"/>
      <c r="L10" s="322"/>
      <c r="M10" s="323"/>
      <c r="N10" s="233"/>
      <c r="O10" s="71"/>
      <c r="P10" s="75"/>
      <c r="Q10" s="105">
        <v>0</v>
      </c>
      <c r="R10" s="106"/>
      <c r="S10" s="68">
        <f t="shared" si="5"/>
        <v>0</v>
      </c>
      <c r="T10" s="69">
        <f t="shared" si="6"/>
        <v>0</v>
      </c>
      <c r="U10" s="69">
        <f t="shared" si="0"/>
        <v>0</v>
      </c>
      <c r="V10" s="70">
        <f t="shared" si="7"/>
        <v>0</v>
      </c>
      <c r="W10" s="324"/>
    </row>
    <row r="11" spans="1:23" s="102" customFormat="1" ht="23.25" customHeight="1" x14ac:dyDescent="0.4">
      <c r="A11" s="318"/>
      <c r="B11" s="319"/>
      <c r="C11" s="103"/>
      <c r="D11" s="108"/>
      <c r="E11" s="105">
        <v>0</v>
      </c>
      <c r="F11" s="106"/>
      <c r="G11" s="68">
        <f t="shared" si="1"/>
        <v>0</v>
      </c>
      <c r="H11" s="69">
        <f t="shared" si="2"/>
        <v>0</v>
      </c>
      <c r="I11" s="69">
        <f t="shared" si="3"/>
        <v>0</v>
      </c>
      <c r="J11" s="70">
        <f t="shared" si="4"/>
        <v>0</v>
      </c>
      <c r="K11" s="321"/>
      <c r="L11" s="322"/>
      <c r="M11" s="323"/>
      <c r="N11" s="233"/>
      <c r="O11" s="71"/>
      <c r="P11" s="75"/>
      <c r="Q11" s="105">
        <v>0</v>
      </c>
      <c r="R11" s="106"/>
      <c r="S11" s="68">
        <f t="shared" si="5"/>
        <v>0</v>
      </c>
      <c r="T11" s="69">
        <f t="shared" si="6"/>
        <v>0</v>
      </c>
      <c r="U11" s="69">
        <f t="shared" si="0"/>
        <v>0</v>
      </c>
      <c r="V11" s="70">
        <f t="shared" si="7"/>
        <v>0</v>
      </c>
      <c r="W11" s="324"/>
    </row>
    <row r="12" spans="1:23" s="102" customFormat="1" ht="23.25" customHeight="1" x14ac:dyDescent="0.4">
      <c r="A12" s="318"/>
      <c r="B12" s="319"/>
      <c r="C12" s="103"/>
      <c r="D12" s="108"/>
      <c r="E12" s="105">
        <v>0</v>
      </c>
      <c r="F12" s="106"/>
      <c r="G12" s="68">
        <f t="shared" si="1"/>
        <v>0</v>
      </c>
      <c r="H12" s="69">
        <f t="shared" si="2"/>
        <v>0</v>
      </c>
      <c r="I12" s="69">
        <f t="shared" si="3"/>
        <v>0</v>
      </c>
      <c r="J12" s="70">
        <f t="shared" si="4"/>
        <v>0</v>
      </c>
      <c r="K12" s="321"/>
      <c r="L12" s="322"/>
      <c r="M12" s="323"/>
      <c r="N12" s="233"/>
      <c r="O12" s="71"/>
      <c r="P12" s="75"/>
      <c r="Q12" s="105">
        <v>0</v>
      </c>
      <c r="R12" s="106"/>
      <c r="S12" s="68">
        <f t="shared" si="5"/>
        <v>0</v>
      </c>
      <c r="T12" s="69">
        <f t="shared" si="6"/>
        <v>0</v>
      </c>
      <c r="U12" s="69">
        <f t="shared" si="0"/>
        <v>0</v>
      </c>
      <c r="V12" s="70">
        <f t="shared" si="7"/>
        <v>0</v>
      </c>
      <c r="W12" s="324"/>
    </row>
    <row r="13" spans="1:23" s="102" customFormat="1" ht="23.25" customHeight="1" x14ac:dyDescent="0.4">
      <c r="A13" s="318"/>
      <c r="B13" s="319"/>
      <c r="C13" s="103"/>
      <c r="D13" s="108"/>
      <c r="E13" s="105">
        <v>0</v>
      </c>
      <c r="F13" s="106"/>
      <c r="G13" s="68">
        <f t="shared" si="1"/>
        <v>0</v>
      </c>
      <c r="H13" s="69">
        <f t="shared" si="2"/>
        <v>0</v>
      </c>
      <c r="I13" s="69">
        <f t="shared" si="3"/>
        <v>0</v>
      </c>
      <c r="J13" s="70">
        <f t="shared" si="4"/>
        <v>0</v>
      </c>
      <c r="K13" s="321"/>
      <c r="L13" s="322"/>
      <c r="M13" s="323"/>
      <c r="N13" s="233"/>
      <c r="O13" s="71"/>
      <c r="P13" s="75"/>
      <c r="Q13" s="105">
        <v>0</v>
      </c>
      <c r="R13" s="106"/>
      <c r="S13" s="68">
        <f t="shared" si="5"/>
        <v>0</v>
      </c>
      <c r="T13" s="69">
        <f t="shared" si="6"/>
        <v>0</v>
      </c>
      <c r="U13" s="69">
        <f t="shared" si="0"/>
        <v>0</v>
      </c>
      <c r="V13" s="70">
        <f t="shared" si="7"/>
        <v>0</v>
      </c>
      <c r="W13" s="324"/>
    </row>
    <row r="14" spans="1:23" s="102" customFormat="1" ht="23.25" customHeight="1" x14ac:dyDescent="0.4">
      <c r="A14" s="318"/>
      <c r="B14" s="319"/>
      <c r="C14" s="103"/>
      <c r="D14" s="108"/>
      <c r="E14" s="105">
        <v>0</v>
      </c>
      <c r="F14" s="106"/>
      <c r="G14" s="68">
        <f t="shared" si="1"/>
        <v>0</v>
      </c>
      <c r="H14" s="69">
        <f t="shared" si="2"/>
        <v>0</v>
      </c>
      <c r="I14" s="69">
        <f t="shared" si="3"/>
        <v>0</v>
      </c>
      <c r="J14" s="70">
        <f t="shared" si="4"/>
        <v>0</v>
      </c>
      <c r="K14" s="321"/>
      <c r="L14" s="322"/>
      <c r="M14" s="323"/>
      <c r="N14" s="233"/>
      <c r="O14" s="71"/>
      <c r="P14" s="75"/>
      <c r="Q14" s="105">
        <v>0</v>
      </c>
      <c r="R14" s="106"/>
      <c r="S14" s="68">
        <f t="shared" si="5"/>
        <v>0</v>
      </c>
      <c r="T14" s="69">
        <f t="shared" si="6"/>
        <v>0</v>
      </c>
      <c r="U14" s="69">
        <f t="shared" si="0"/>
        <v>0</v>
      </c>
      <c r="V14" s="70">
        <f t="shared" si="7"/>
        <v>0</v>
      </c>
      <c r="W14" s="324"/>
    </row>
    <row r="15" spans="1:23" s="102" customFormat="1" ht="23.25" customHeight="1" x14ac:dyDescent="0.4">
      <c r="A15" s="320"/>
      <c r="B15" s="319"/>
      <c r="C15" s="103"/>
      <c r="D15" s="108"/>
      <c r="E15" s="105">
        <v>0</v>
      </c>
      <c r="F15" s="106"/>
      <c r="G15" s="68">
        <f t="shared" si="1"/>
        <v>0</v>
      </c>
      <c r="H15" s="69">
        <f t="shared" si="2"/>
        <v>0</v>
      </c>
      <c r="I15" s="69">
        <f t="shared" si="3"/>
        <v>0</v>
      </c>
      <c r="J15" s="70">
        <f t="shared" si="4"/>
        <v>0</v>
      </c>
      <c r="K15" s="325"/>
      <c r="L15" s="326"/>
      <c r="M15" s="323"/>
      <c r="N15" s="233"/>
      <c r="O15" s="71"/>
      <c r="P15" s="75"/>
      <c r="Q15" s="105">
        <v>0</v>
      </c>
      <c r="R15" s="106"/>
      <c r="S15" s="68">
        <f t="shared" si="5"/>
        <v>0</v>
      </c>
      <c r="T15" s="69">
        <f t="shared" si="6"/>
        <v>0</v>
      </c>
      <c r="U15" s="69">
        <f t="shared" si="0"/>
        <v>0</v>
      </c>
      <c r="V15" s="70">
        <f t="shared" si="7"/>
        <v>0</v>
      </c>
      <c r="W15" s="327"/>
    </row>
    <row r="16" spans="1:23" s="102" customFormat="1" ht="23.25" customHeight="1" x14ac:dyDescent="0.4">
      <c r="A16" s="320"/>
      <c r="B16" s="319"/>
      <c r="C16" s="103"/>
      <c r="D16" s="108"/>
      <c r="E16" s="105">
        <v>0</v>
      </c>
      <c r="F16" s="106"/>
      <c r="G16" s="68">
        <f t="shared" si="1"/>
        <v>0</v>
      </c>
      <c r="H16" s="69">
        <f t="shared" si="2"/>
        <v>0</v>
      </c>
      <c r="I16" s="69">
        <f t="shared" si="3"/>
        <v>0</v>
      </c>
      <c r="J16" s="70">
        <f t="shared" si="4"/>
        <v>0</v>
      </c>
      <c r="K16" s="325"/>
      <c r="L16" s="326"/>
      <c r="M16" s="323"/>
      <c r="N16" s="233"/>
      <c r="O16" s="71"/>
      <c r="P16" s="75"/>
      <c r="Q16" s="105">
        <v>0</v>
      </c>
      <c r="R16" s="106"/>
      <c r="S16" s="68">
        <f t="shared" si="5"/>
        <v>0</v>
      </c>
      <c r="T16" s="69">
        <f t="shared" si="6"/>
        <v>0</v>
      </c>
      <c r="U16" s="69">
        <f t="shared" si="0"/>
        <v>0</v>
      </c>
      <c r="V16" s="70">
        <f t="shared" si="7"/>
        <v>0</v>
      </c>
      <c r="W16" s="327"/>
    </row>
    <row r="17" spans="1:23" s="102" customFormat="1" ht="23.25" customHeight="1" x14ac:dyDescent="0.4">
      <c r="A17" s="320"/>
      <c r="B17" s="319"/>
      <c r="C17" s="103"/>
      <c r="D17" s="108"/>
      <c r="E17" s="105">
        <v>0</v>
      </c>
      <c r="F17" s="106"/>
      <c r="G17" s="68">
        <f t="shared" si="1"/>
        <v>0</v>
      </c>
      <c r="H17" s="69">
        <f t="shared" si="2"/>
        <v>0</v>
      </c>
      <c r="I17" s="69">
        <f t="shared" si="3"/>
        <v>0</v>
      </c>
      <c r="J17" s="70">
        <f t="shared" si="4"/>
        <v>0</v>
      </c>
      <c r="K17" s="325"/>
      <c r="L17" s="326"/>
      <c r="M17" s="323"/>
      <c r="N17" s="233"/>
      <c r="O17" s="71"/>
      <c r="P17" s="75"/>
      <c r="Q17" s="105">
        <v>0</v>
      </c>
      <c r="R17" s="106"/>
      <c r="S17" s="68">
        <f t="shared" si="5"/>
        <v>0</v>
      </c>
      <c r="T17" s="69">
        <f t="shared" si="6"/>
        <v>0</v>
      </c>
      <c r="U17" s="69">
        <f t="shared" si="0"/>
        <v>0</v>
      </c>
      <c r="V17" s="70">
        <f t="shared" si="7"/>
        <v>0</v>
      </c>
      <c r="W17" s="327"/>
    </row>
    <row r="18" spans="1:23" s="102" customFormat="1" ht="23.25" customHeight="1" x14ac:dyDescent="0.4">
      <c r="A18" s="320"/>
      <c r="B18" s="319"/>
      <c r="C18" s="103"/>
      <c r="D18" s="108"/>
      <c r="E18" s="105">
        <v>0</v>
      </c>
      <c r="F18" s="106"/>
      <c r="G18" s="68">
        <f t="shared" si="1"/>
        <v>0</v>
      </c>
      <c r="H18" s="69">
        <f t="shared" si="2"/>
        <v>0</v>
      </c>
      <c r="I18" s="69">
        <f t="shared" si="3"/>
        <v>0</v>
      </c>
      <c r="J18" s="70">
        <f t="shared" si="4"/>
        <v>0</v>
      </c>
      <c r="K18" s="325"/>
      <c r="L18" s="326"/>
      <c r="M18" s="323"/>
      <c r="N18" s="233"/>
      <c r="O18" s="71"/>
      <c r="P18" s="75"/>
      <c r="Q18" s="105">
        <v>0</v>
      </c>
      <c r="R18" s="106"/>
      <c r="S18" s="68">
        <f t="shared" si="5"/>
        <v>0</v>
      </c>
      <c r="T18" s="69">
        <f t="shared" si="6"/>
        <v>0</v>
      </c>
      <c r="U18" s="69">
        <f t="shared" si="0"/>
        <v>0</v>
      </c>
      <c r="V18" s="70">
        <f t="shared" si="7"/>
        <v>0</v>
      </c>
      <c r="W18" s="327"/>
    </row>
    <row r="19" spans="1:23" s="102" customFormat="1" ht="23.25" customHeight="1" x14ac:dyDescent="0.4">
      <c r="A19" s="320"/>
      <c r="B19" s="319"/>
      <c r="C19" s="103"/>
      <c r="D19" s="108"/>
      <c r="E19" s="105">
        <v>0</v>
      </c>
      <c r="F19" s="106"/>
      <c r="G19" s="68">
        <f t="shared" si="1"/>
        <v>0</v>
      </c>
      <c r="H19" s="69">
        <f t="shared" si="2"/>
        <v>0</v>
      </c>
      <c r="I19" s="69">
        <f t="shared" si="3"/>
        <v>0</v>
      </c>
      <c r="J19" s="70">
        <f t="shared" si="4"/>
        <v>0</v>
      </c>
      <c r="K19" s="325"/>
      <c r="L19" s="326"/>
      <c r="M19" s="323"/>
      <c r="N19" s="233"/>
      <c r="O19" s="71"/>
      <c r="P19" s="75"/>
      <c r="Q19" s="105">
        <v>0</v>
      </c>
      <c r="R19" s="106"/>
      <c r="S19" s="68">
        <f t="shared" si="5"/>
        <v>0</v>
      </c>
      <c r="T19" s="69">
        <f t="shared" si="6"/>
        <v>0</v>
      </c>
      <c r="U19" s="69">
        <f t="shared" si="0"/>
        <v>0</v>
      </c>
      <c r="V19" s="70">
        <f t="shared" si="7"/>
        <v>0</v>
      </c>
      <c r="W19" s="327"/>
    </row>
    <row r="20" spans="1:23" s="102" customFormat="1" ht="23.25" hidden="1" customHeight="1" x14ac:dyDescent="0.4">
      <c r="A20" s="320"/>
      <c r="B20" s="319"/>
      <c r="C20" s="103"/>
      <c r="D20" s="108"/>
      <c r="E20" s="105">
        <v>0</v>
      </c>
      <c r="F20" s="106"/>
      <c r="G20" s="68">
        <f t="shared" si="1"/>
        <v>0</v>
      </c>
      <c r="H20" s="69">
        <f t="shared" si="2"/>
        <v>0</v>
      </c>
      <c r="I20" s="69">
        <f t="shared" si="3"/>
        <v>0</v>
      </c>
      <c r="J20" s="70">
        <f t="shared" si="4"/>
        <v>0</v>
      </c>
      <c r="K20" s="325"/>
      <c r="L20" s="326"/>
      <c r="M20" s="323"/>
      <c r="N20" s="233"/>
      <c r="O20" s="71"/>
      <c r="P20" s="75"/>
      <c r="Q20" s="105">
        <v>0</v>
      </c>
      <c r="R20" s="106"/>
      <c r="S20" s="68">
        <f t="shared" si="5"/>
        <v>0</v>
      </c>
      <c r="T20" s="69">
        <f t="shared" si="6"/>
        <v>0</v>
      </c>
      <c r="U20" s="69">
        <f t="shared" si="0"/>
        <v>0</v>
      </c>
      <c r="V20" s="70">
        <f t="shared" si="7"/>
        <v>0</v>
      </c>
      <c r="W20" s="327"/>
    </row>
    <row r="21" spans="1:23" s="102" customFormat="1" ht="23.25" hidden="1" customHeight="1" x14ac:dyDescent="0.4">
      <c r="A21" s="320"/>
      <c r="B21" s="319"/>
      <c r="C21" s="103"/>
      <c r="D21" s="108"/>
      <c r="E21" s="105">
        <v>0</v>
      </c>
      <c r="F21" s="106"/>
      <c r="G21" s="68">
        <f t="shared" si="1"/>
        <v>0</v>
      </c>
      <c r="H21" s="69">
        <f t="shared" si="2"/>
        <v>0</v>
      </c>
      <c r="I21" s="69">
        <f t="shared" si="3"/>
        <v>0</v>
      </c>
      <c r="J21" s="70">
        <f t="shared" si="4"/>
        <v>0</v>
      </c>
      <c r="K21" s="325"/>
      <c r="L21" s="326"/>
      <c r="M21" s="323"/>
      <c r="N21" s="233"/>
      <c r="O21" s="71"/>
      <c r="P21" s="75"/>
      <c r="Q21" s="105">
        <v>0</v>
      </c>
      <c r="R21" s="106"/>
      <c r="S21" s="68">
        <f t="shared" si="5"/>
        <v>0</v>
      </c>
      <c r="T21" s="69">
        <f t="shared" si="6"/>
        <v>0</v>
      </c>
      <c r="U21" s="69">
        <f t="shared" si="0"/>
        <v>0</v>
      </c>
      <c r="V21" s="70">
        <f t="shared" si="7"/>
        <v>0</v>
      </c>
      <c r="W21" s="327"/>
    </row>
    <row r="22" spans="1:23" s="102" customFormat="1" ht="23.25" hidden="1" customHeight="1" x14ac:dyDescent="0.4">
      <c r="A22" s="320"/>
      <c r="B22" s="319"/>
      <c r="C22" s="103"/>
      <c r="D22" s="108"/>
      <c r="E22" s="105">
        <v>0</v>
      </c>
      <c r="F22" s="106"/>
      <c r="G22" s="68">
        <f t="shared" si="1"/>
        <v>0</v>
      </c>
      <c r="H22" s="69">
        <f t="shared" si="2"/>
        <v>0</v>
      </c>
      <c r="I22" s="69">
        <f t="shared" si="3"/>
        <v>0</v>
      </c>
      <c r="J22" s="70">
        <f t="shared" si="4"/>
        <v>0</v>
      </c>
      <c r="K22" s="325"/>
      <c r="L22" s="326"/>
      <c r="M22" s="323"/>
      <c r="N22" s="233"/>
      <c r="O22" s="71"/>
      <c r="P22" s="75"/>
      <c r="Q22" s="105">
        <v>0</v>
      </c>
      <c r="R22" s="106"/>
      <c r="S22" s="68">
        <f t="shared" si="5"/>
        <v>0</v>
      </c>
      <c r="T22" s="69">
        <f t="shared" si="6"/>
        <v>0</v>
      </c>
      <c r="U22" s="69">
        <f t="shared" si="0"/>
        <v>0</v>
      </c>
      <c r="V22" s="70">
        <f t="shared" si="7"/>
        <v>0</v>
      </c>
      <c r="W22" s="327"/>
    </row>
    <row r="23" spans="1:23" s="102" customFormat="1" ht="23.25" hidden="1" customHeight="1" x14ac:dyDescent="0.4">
      <c r="A23" s="320"/>
      <c r="B23" s="319"/>
      <c r="C23" s="103"/>
      <c r="D23" s="108"/>
      <c r="E23" s="105">
        <v>0</v>
      </c>
      <c r="F23" s="106"/>
      <c r="G23" s="68">
        <f t="shared" si="1"/>
        <v>0</v>
      </c>
      <c r="H23" s="69">
        <f t="shared" si="2"/>
        <v>0</v>
      </c>
      <c r="I23" s="69">
        <f t="shared" si="3"/>
        <v>0</v>
      </c>
      <c r="J23" s="70">
        <f t="shared" si="4"/>
        <v>0</v>
      </c>
      <c r="K23" s="325"/>
      <c r="L23" s="326"/>
      <c r="M23" s="323"/>
      <c r="N23" s="233"/>
      <c r="O23" s="71"/>
      <c r="P23" s="75"/>
      <c r="Q23" s="105">
        <v>0</v>
      </c>
      <c r="R23" s="106"/>
      <c r="S23" s="68">
        <f t="shared" si="5"/>
        <v>0</v>
      </c>
      <c r="T23" s="69">
        <f t="shared" si="6"/>
        <v>0</v>
      </c>
      <c r="U23" s="69">
        <f t="shared" si="0"/>
        <v>0</v>
      </c>
      <c r="V23" s="70">
        <f t="shared" si="7"/>
        <v>0</v>
      </c>
      <c r="W23" s="327"/>
    </row>
    <row r="24" spans="1:23" s="102" customFormat="1" ht="23.25" hidden="1" customHeight="1" x14ac:dyDescent="0.4">
      <c r="A24" s="318"/>
      <c r="B24" s="319"/>
      <c r="C24" s="103"/>
      <c r="D24" s="108"/>
      <c r="E24" s="105">
        <v>0</v>
      </c>
      <c r="F24" s="106"/>
      <c r="G24" s="68">
        <f t="shared" si="1"/>
        <v>0</v>
      </c>
      <c r="H24" s="69">
        <f t="shared" si="2"/>
        <v>0</v>
      </c>
      <c r="I24" s="69">
        <f t="shared" si="3"/>
        <v>0</v>
      </c>
      <c r="J24" s="70">
        <f t="shared" si="4"/>
        <v>0</v>
      </c>
      <c r="K24" s="321"/>
      <c r="L24" s="322"/>
      <c r="M24" s="323"/>
      <c r="N24" s="233"/>
      <c r="O24" s="71"/>
      <c r="P24" s="75"/>
      <c r="Q24" s="105">
        <v>0</v>
      </c>
      <c r="R24" s="106"/>
      <c r="S24" s="68">
        <f t="shared" si="5"/>
        <v>0</v>
      </c>
      <c r="T24" s="69">
        <f t="shared" si="6"/>
        <v>0</v>
      </c>
      <c r="U24" s="69">
        <f t="shared" si="0"/>
        <v>0</v>
      </c>
      <c r="V24" s="70">
        <f t="shared" si="7"/>
        <v>0</v>
      </c>
      <c r="W24" s="324"/>
    </row>
    <row r="25" spans="1:23" s="102" customFormat="1" ht="23.25" hidden="1" customHeight="1" x14ac:dyDescent="0.4">
      <c r="A25" s="320"/>
      <c r="B25" s="319"/>
      <c r="C25" s="103"/>
      <c r="D25" s="108"/>
      <c r="E25" s="105">
        <v>0</v>
      </c>
      <c r="F25" s="106"/>
      <c r="G25" s="68">
        <f t="shared" ref="G25:G43" si="8">IF(F25="Oui",E25*0.05,0)</f>
        <v>0</v>
      </c>
      <c r="H25" s="69">
        <f t="shared" ref="H25:H43" si="9">IF(F25="Oui",E25*0.09975,0)</f>
        <v>0</v>
      </c>
      <c r="I25" s="69">
        <f t="shared" si="3"/>
        <v>0</v>
      </c>
      <c r="J25" s="70">
        <f t="shared" ref="J25:J43" si="10">E25+I25</f>
        <v>0</v>
      </c>
      <c r="K25" s="325"/>
      <c r="L25" s="326"/>
      <c r="M25" s="323"/>
      <c r="N25" s="233"/>
      <c r="O25" s="71"/>
      <c r="P25" s="75"/>
      <c r="Q25" s="105">
        <v>0</v>
      </c>
      <c r="R25" s="106"/>
      <c r="S25" s="68">
        <f t="shared" ref="S25:S43" si="11">IF(R25="Oui",Q25*0.05,0)</f>
        <v>0</v>
      </c>
      <c r="T25" s="69">
        <f t="shared" ref="T25:T43" si="12">IF(R25="Oui",Q25*0.09975,0)</f>
        <v>0</v>
      </c>
      <c r="U25" s="69">
        <f t="shared" si="0"/>
        <v>0</v>
      </c>
      <c r="V25" s="70">
        <f t="shared" ref="V25:V43" si="13">Q25+U25</f>
        <v>0</v>
      </c>
      <c r="W25" s="327"/>
    </row>
    <row r="26" spans="1:23" s="102" customFormat="1" ht="23.25" hidden="1" customHeight="1" x14ac:dyDescent="0.4">
      <c r="A26" s="320"/>
      <c r="B26" s="319"/>
      <c r="C26" s="103"/>
      <c r="D26" s="108"/>
      <c r="E26" s="105">
        <v>0</v>
      </c>
      <c r="F26" s="106"/>
      <c r="G26" s="68">
        <f t="shared" si="8"/>
        <v>0</v>
      </c>
      <c r="H26" s="69">
        <f t="shared" si="9"/>
        <v>0</v>
      </c>
      <c r="I26" s="69">
        <f t="shared" si="3"/>
        <v>0</v>
      </c>
      <c r="J26" s="70">
        <f t="shared" si="10"/>
        <v>0</v>
      </c>
      <c r="K26" s="325"/>
      <c r="L26" s="326"/>
      <c r="M26" s="323"/>
      <c r="N26" s="233"/>
      <c r="O26" s="71"/>
      <c r="P26" s="75"/>
      <c r="Q26" s="105">
        <v>0</v>
      </c>
      <c r="R26" s="106" t="s">
        <v>57</v>
      </c>
      <c r="S26" s="68">
        <f t="shared" si="11"/>
        <v>0</v>
      </c>
      <c r="T26" s="69">
        <f t="shared" si="12"/>
        <v>0</v>
      </c>
      <c r="U26" s="69">
        <f t="shared" si="0"/>
        <v>0</v>
      </c>
      <c r="V26" s="70">
        <f t="shared" si="13"/>
        <v>0</v>
      </c>
      <c r="W26" s="327"/>
    </row>
    <row r="27" spans="1:23" s="102" customFormat="1" ht="23.25" hidden="1" customHeight="1" x14ac:dyDescent="0.4">
      <c r="A27" s="320"/>
      <c r="B27" s="319"/>
      <c r="C27" s="103"/>
      <c r="D27" s="108"/>
      <c r="E27" s="105">
        <v>0</v>
      </c>
      <c r="F27" s="106"/>
      <c r="G27" s="68">
        <f t="shared" si="8"/>
        <v>0</v>
      </c>
      <c r="H27" s="69">
        <f t="shared" si="9"/>
        <v>0</v>
      </c>
      <c r="I27" s="69">
        <f t="shared" si="3"/>
        <v>0</v>
      </c>
      <c r="J27" s="70">
        <f t="shared" si="10"/>
        <v>0</v>
      </c>
      <c r="K27" s="325"/>
      <c r="L27" s="326"/>
      <c r="M27" s="323"/>
      <c r="N27" s="233"/>
      <c r="O27" s="71"/>
      <c r="P27" s="75"/>
      <c r="Q27" s="105">
        <v>0</v>
      </c>
      <c r="R27" s="106"/>
      <c r="S27" s="68">
        <f t="shared" si="11"/>
        <v>0</v>
      </c>
      <c r="T27" s="69">
        <f t="shared" si="12"/>
        <v>0</v>
      </c>
      <c r="U27" s="69">
        <f t="shared" si="0"/>
        <v>0</v>
      </c>
      <c r="V27" s="70">
        <f t="shared" si="13"/>
        <v>0</v>
      </c>
      <c r="W27" s="327"/>
    </row>
    <row r="28" spans="1:23" s="102" customFormat="1" ht="23.25" hidden="1" customHeight="1" x14ac:dyDescent="0.4">
      <c r="A28" s="320"/>
      <c r="B28" s="319"/>
      <c r="C28" s="103"/>
      <c r="D28" s="108"/>
      <c r="E28" s="105">
        <v>0</v>
      </c>
      <c r="F28" s="106"/>
      <c r="G28" s="68">
        <f t="shared" si="8"/>
        <v>0</v>
      </c>
      <c r="H28" s="69">
        <f t="shared" si="9"/>
        <v>0</v>
      </c>
      <c r="I28" s="69">
        <f t="shared" si="3"/>
        <v>0</v>
      </c>
      <c r="J28" s="70">
        <f t="shared" si="10"/>
        <v>0</v>
      </c>
      <c r="K28" s="325"/>
      <c r="L28" s="326"/>
      <c r="M28" s="323"/>
      <c r="N28" s="233"/>
      <c r="O28" s="71"/>
      <c r="P28" s="75"/>
      <c r="Q28" s="105">
        <v>0</v>
      </c>
      <c r="R28" s="106"/>
      <c r="S28" s="68">
        <f t="shared" si="11"/>
        <v>0</v>
      </c>
      <c r="T28" s="69">
        <f t="shared" si="12"/>
        <v>0</v>
      </c>
      <c r="U28" s="69">
        <f t="shared" si="0"/>
        <v>0</v>
      </c>
      <c r="V28" s="70">
        <f t="shared" si="13"/>
        <v>0</v>
      </c>
      <c r="W28" s="327"/>
    </row>
    <row r="29" spans="1:23" s="102" customFormat="1" ht="23.25" hidden="1" customHeight="1" x14ac:dyDescent="0.4">
      <c r="A29" s="320"/>
      <c r="B29" s="319"/>
      <c r="C29" s="103"/>
      <c r="D29" s="108"/>
      <c r="E29" s="105">
        <v>0</v>
      </c>
      <c r="F29" s="106"/>
      <c r="G29" s="68">
        <f t="shared" si="8"/>
        <v>0</v>
      </c>
      <c r="H29" s="69">
        <f t="shared" si="9"/>
        <v>0</v>
      </c>
      <c r="I29" s="69">
        <f t="shared" si="3"/>
        <v>0</v>
      </c>
      <c r="J29" s="70">
        <f t="shared" si="10"/>
        <v>0</v>
      </c>
      <c r="K29" s="325"/>
      <c r="L29" s="326"/>
      <c r="M29" s="323"/>
      <c r="N29" s="233"/>
      <c r="O29" s="71"/>
      <c r="P29" s="75"/>
      <c r="Q29" s="105">
        <v>0</v>
      </c>
      <c r="R29" s="106"/>
      <c r="S29" s="68">
        <f t="shared" si="11"/>
        <v>0</v>
      </c>
      <c r="T29" s="69">
        <f t="shared" si="12"/>
        <v>0</v>
      </c>
      <c r="U29" s="69">
        <f t="shared" si="0"/>
        <v>0</v>
      </c>
      <c r="V29" s="70">
        <f t="shared" si="13"/>
        <v>0</v>
      </c>
      <c r="W29" s="327"/>
    </row>
    <row r="30" spans="1:23" s="102" customFormat="1" ht="23.25" hidden="1" customHeight="1" x14ac:dyDescent="0.4">
      <c r="A30" s="320"/>
      <c r="B30" s="319"/>
      <c r="C30" s="103"/>
      <c r="D30" s="108"/>
      <c r="E30" s="105">
        <v>0</v>
      </c>
      <c r="F30" s="106"/>
      <c r="G30" s="68">
        <f t="shared" si="8"/>
        <v>0</v>
      </c>
      <c r="H30" s="69">
        <f t="shared" si="9"/>
        <v>0</v>
      </c>
      <c r="I30" s="69">
        <f t="shared" si="3"/>
        <v>0</v>
      </c>
      <c r="J30" s="70">
        <f t="shared" si="10"/>
        <v>0</v>
      </c>
      <c r="K30" s="325"/>
      <c r="L30" s="326"/>
      <c r="M30" s="323"/>
      <c r="N30" s="233"/>
      <c r="O30" s="71"/>
      <c r="P30" s="75"/>
      <c r="Q30" s="105">
        <v>0</v>
      </c>
      <c r="R30" s="106"/>
      <c r="S30" s="68">
        <f t="shared" si="11"/>
        <v>0</v>
      </c>
      <c r="T30" s="69">
        <f t="shared" si="12"/>
        <v>0</v>
      </c>
      <c r="U30" s="69">
        <f t="shared" si="0"/>
        <v>0</v>
      </c>
      <c r="V30" s="70">
        <f t="shared" si="13"/>
        <v>0</v>
      </c>
      <c r="W30" s="327"/>
    </row>
    <row r="31" spans="1:23" s="102" customFormat="1" ht="23.25" hidden="1" customHeight="1" x14ac:dyDescent="0.4">
      <c r="A31" s="320"/>
      <c r="B31" s="319"/>
      <c r="C31" s="103"/>
      <c r="D31" s="108"/>
      <c r="E31" s="105">
        <v>0</v>
      </c>
      <c r="F31" s="106"/>
      <c r="G31" s="68">
        <f t="shared" si="8"/>
        <v>0</v>
      </c>
      <c r="H31" s="69">
        <f t="shared" si="9"/>
        <v>0</v>
      </c>
      <c r="I31" s="69">
        <f t="shared" si="3"/>
        <v>0</v>
      </c>
      <c r="J31" s="70">
        <f t="shared" si="10"/>
        <v>0</v>
      </c>
      <c r="K31" s="325"/>
      <c r="L31" s="326"/>
      <c r="M31" s="323"/>
      <c r="N31" s="233"/>
      <c r="O31" s="71"/>
      <c r="P31" s="75"/>
      <c r="Q31" s="105">
        <v>0</v>
      </c>
      <c r="R31" s="106"/>
      <c r="S31" s="68">
        <f t="shared" si="11"/>
        <v>0</v>
      </c>
      <c r="T31" s="69">
        <f t="shared" si="12"/>
        <v>0</v>
      </c>
      <c r="U31" s="69">
        <f t="shared" si="0"/>
        <v>0</v>
      </c>
      <c r="V31" s="70">
        <f t="shared" si="13"/>
        <v>0</v>
      </c>
      <c r="W31" s="327"/>
    </row>
    <row r="32" spans="1:23" s="102" customFormat="1" ht="23.25" hidden="1" customHeight="1" x14ac:dyDescent="0.4">
      <c r="A32" s="320"/>
      <c r="B32" s="319"/>
      <c r="C32" s="103"/>
      <c r="D32" s="108"/>
      <c r="E32" s="105">
        <v>0</v>
      </c>
      <c r="F32" s="106"/>
      <c r="G32" s="68">
        <f t="shared" si="8"/>
        <v>0</v>
      </c>
      <c r="H32" s="69">
        <f t="shared" si="9"/>
        <v>0</v>
      </c>
      <c r="I32" s="69">
        <f t="shared" si="3"/>
        <v>0</v>
      </c>
      <c r="J32" s="70">
        <f t="shared" si="10"/>
        <v>0</v>
      </c>
      <c r="K32" s="325"/>
      <c r="L32" s="326"/>
      <c r="M32" s="323"/>
      <c r="N32" s="233"/>
      <c r="O32" s="71"/>
      <c r="P32" s="75"/>
      <c r="Q32" s="105">
        <v>0</v>
      </c>
      <c r="R32" s="106"/>
      <c r="S32" s="68">
        <f t="shared" si="11"/>
        <v>0</v>
      </c>
      <c r="T32" s="69">
        <f t="shared" si="12"/>
        <v>0</v>
      </c>
      <c r="U32" s="69">
        <f t="shared" si="0"/>
        <v>0</v>
      </c>
      <c r="V32" s="70">
        <f t="shared" si="13"/>
        <v>0</v>
      </c>
      <c r="W32" s="327"/>
    </row>
    <row r="33" spans="1:23" s="102" customFormat="1" ht="23.25" hidden="1" customHeight="1" x14ac:dyDescent="0.4">
      <c r="A33" s="320"/>
      <c r="B33" s="319"/>
      <c r="C33" s="103"/>
      <c r="D33" s="108"/>
      <c r="E33" s="105">
        <v>0</v>
      </c>
      <c r="F33" s="106"/>
      <c r="G33" s="68">
        <f t="shared" si="8"/>
        <v>0</v>
      </c>
      <c r="H33" s="69">
        <f t="shared" si="9"/>
        <v>0</v>
      </c>
      <c r="I33" s="69">
        <f t="shared" si="3"/>
        <v>0</v>
      </c>
      <c r="J33" s="70">
        <f t="shared" si="10"/>
        <v>0</v>
      </c>
      <c r="K33" s="325"/>
      <c r="L33" s="326"/>
      <c r="M33" s="323"/>
      <c r="N33" s="233"/>
      <c r="O33" s="71"/>
      <c r="P33" s="75"/>
      <c r="Q33" s="105">
        <v>0</v>
      </c>
      <c r="R33" s="106"/>
      <c r="S33" s="68">
        <f t="shared" si="11"/>
        <v>0</v>
      </c>
      <c r="T33" s="69">
        <f t="shared" si="12"/>
        <v>0</v>
      </c>
      <c r="U33" s="69">
        <f t="shared" si="0"/>
        <v>0</v>
      </c>
      <c r="V33" s="70">
        <f t="shared" si="13"/>
        <v>0</v>
      </c>
      <c r="W33" s="327"/>
    </row>
    <row r="34" spans="1:23" s="102" customFormat="1" ht="23.25" hidden="1" customHeight="1" x14ac:dyDescent="0.4">
      <c r="A34" s="320"/>
      <c r="B34" s="319"/>
      <c r="C34" s="103"/>
      <c r="D34" s="108"/>
      <c r="E34" s="105">
        <v>0</v>
      </c>
      <c r="F34" s="106"/>
      <c r="G34" s="68">
        <f t="shared" si="8"/>
        <v>0</v>
      </c>
      <c r="H34" s="69">
        <f t="shared" si="9"/>
        <v>0</v>
      </c>
      <c r="I34" s="69">
        <f t="shared" si="3"/>
        <v>0</v>
      </c>
      <c r="J34" s="70">
        <f t="shared" si="10"/>
        <v>0</v>
      </c>
      <c r="K34" s="325"/>
      <c r="L34" s="326"/>
      <c r="M34" s="323"/>
      <c r="N34" s="233"/>
      <c r="O34" s="71"/>
      <c r="P34" s="75"/>
      <c r="Q34" s="105">
        <v>0</v>
      </c>
      <c r="R34" s="106"/>
      <c r="S34" s="68">
        <f t="shared" si="11"/>
        <v>0</v>
      </c>
      <c r="T34" s="69">
        <f t="shared" si="12"/>
        <v>0</v>
      </c>
      <c r="U34" s="69">
        <f t="shared" si="0"/>
        <v>0</v>
      </c>
      <c r="V34" s="70">
        <f t="shared" si="13"/>
        <v>0</v>
      </c>
      <c r="W34" s="327"/>
    </row>
    <row r="35" spans="1:23" s="102" customFormat="1" ht="23.25" hidden="1" customHeight="1" x14ac:dyDescent="0.4">
      <c r="A35" s="320"/>
      <c r="B35" s="319"/>
      <c r="C35" s="103"/>
      <c r="D35" s="108"/>
      <c r="E35" s="105">
        <v>0</v>
      </c>
      <c r="F35" s="106"/>
      <c r="G35" s="68">
        <f t="shared" ref="G35:G39" si="14">IF(F35="Oui",E35*0.05,0)</f>
        <v>0</v>
      </c>
      <c r="H35" s="69">
        <f t="shared" ref="H35:H39" si="15">IF(F35="Oui",E35*0.09975,0)</f>
        <v>0</v>
      </c>
      <c r="I35" s="69">
        <f t="shared" si="3"/>
        <v>0</v>
      </c>
      <c r="J35" s="70">
        <f t="shared" ref="J35:J39" si="16">E35+I35</f>
        <v>0</v>
      </c>
      <c r="K35" s="325"/>
      <c r="L35" s="326"/>
      <c r="M35" s="323"/>
      <c r="N35" s="233"/>
      <c r="O35" s="71"/>
      <c r="P35" s="75"/>
      <c r="Q35" s="105">
        <v>0</v>
      </c>
      <c r="R35" s="106"/>
      <c r="S35" s="68">
        <f t="shared" ref="S35:S39" si="17">IF(R35="Oui",Q35*0.05,0)</f>
        <v>0</v>
      </c>
      <c r="T35" s="69">
        <f t="shared" ref="T35:T39" si="18">IF(R35="Oui",Q35*0.09975,0)</f>
        <v>0</v>
      </c>
      <c r="U35" s="69">
        <f t="shared" si="0"/>
        <v>0</v>
      </c>
      <c r="V35" s="70">
        <f t="shared" ref="V35:V39" si="19">Q35+U35</f>
        <v>0</v>
      </c>
      <c r="W35" s="327"/>
    </row>
    <row r="36" spans="1:23" s="102" customFormat="1" ht="23.25" hidden="1" customHeight="1" x14ac:dyDescent="0.4">
      <c r="A36" s="320"/>
      <c r="B36" s="319"/>
      <c r="C36" s="103"/>
      <c r="D36" s="108"/>
      <c r="E36" s="105">
        <v>0</v>
      </c>
      <c r="F36" s="106"/>
      <c r="G36" s="68">
        <f t="shared" si="14"/>
        <v>0</v>
      </c>
      <c r="H36" s="69">
        <f t="shared" si="15"/>
        <v>0</v>
      </c>
      <c r="I36" s="69">
        <f t="shared" si="3"/>
        <v>0</v>
      </c>
      <c r="J36" s="70">
        <f t="shared" si="16"/>
        <v>0</v>
      </c>
      <c r="K36" s="325"/>
      <c r="L36" s="326"/>
      <c r="M36" s="323"/>
      <c r="N36" s="233"/>
      <c r="O36" s="71"/>
      <c r="P36" s="75"/>
      <c r="Q36" s="105">
        <v>0</v>
      </c>
      <c r="R36" s="106"/>
      <c r="S36" s="68">
        <f t="shared" si="17"/>
        <v>0</v>
      </c>
      <c r="T36" s="69">
        <f t="shared" si="18"/>
        <v>0</v>
      </c>
      <c r="U36" s="69">
        <f t="shared" si="0"/>
        <v>0</v>
      </c>
      <c r="V36" s="70">
        <f t="shared" si="19"/>
        <v>0</v>
      </c>
      <c r="W36" s="327"/>
    </row>
    <row r="37" spans="1:23" s="102" customFormat="1" ht="23.25" hidden="1" customHeight="1" x14ac:dyDescent="0.4">
      <c r="A37" s="320"/>
      <c r="B37" s="319"/>
      <c r="C37" s="103"/>
      <c r="D37" s="108"/>
      <c r="E37" s="105">
        <v>0</v>
      </c>
      <c r="F37" s="106"/>
      <c r="G37" s="68">
        <f t="shared" si="14"/>
        <v>0</v>
      </c>
      <c r="H37" s="69">
        <f t="shared" si="15"/>
        <v>0</v>
      </c>
      <c r="I37" s="69">
        <f t="shared" si="3"/>
        <v>0</v>
      </c>
      <c r="J37" s="70">
        <f t="shared" si="16"/>
        <v>0</v>
      </c>
      <c r="K37" s="325"/>
      <c r="L37" s="326"/>
      <c r="M37" s="323"/>
      <c r="N37" s="233"/>
      <c r="O37" s="71"/>
      <c r="P37" s="75"/>
      <c r="Q37" s="105">
        <v>0</v>
      </c>
      <c r="R37" s="106"/>
      <c r="S37" s="68">
        <f t="shared" si="17"/>
        <v>0</v>
      </c>
      <c r="T37" s="69">
        <f t="shared" si="18"/>
        <v>0</v>
      </c>
      <c r="U37" s="69">
        <f t="shared" si="0"/>
        <v>0</v>
      </c>
      <c r="V37" s="70">
        <f t="shared" si="19"/>
        <v>0</v>
      </c>
      <c r="W37" s="327"/>
    </row>
    <row r="38" spans="1:23" s="102" customFormat="1" ht="23.25" hidden="1" customHeight="1" x14ac:dyDescent="0.4">
      <c r="A38" s="320"/>
      <c r="B38" s="319"/>
      <c r="C38" s="103"/>
      <c r="D38" s="108"/>
      <c r="E38" s="105">
        <v>0</v>
      </c>
      <c r="F38" s="106"/>
      <c r="G38" s="68">
        <f t="shared" si="14"/>
        <v>0</v>
      </c>
      <c r="H38" s="69">
        <f t="shared" si="15"/>
        <v>0</v>
      </c>
      <c r="I38" s="69">
        <f t="shared" si="3"/>
        <v>0</v>
      </c>
      <c r="J38" s="70">
        <f t="shared" si="16"/>
        <v>0</v>
      </c>
      <c r="K38" s="325"/>
      <c r="L38" s="326"/>
      <c r="M38" s="323"/>
      <c r="N38" s="233"/>
      <c r="O38" s="71"/>
      <c r="P38" s="75"/>
      <c r="Q38" s="105">
        <v>0</v>
      </c>
      <c r="R38" s="106"/>
      <c r="S38" s="68">
        <f t="shared" si="17"/>
        <v>0</v>
      </c>
      <c r="T38" s="69">
        <f t="shared" si="18"/>
        <v>0</v>
      </c>
      <c r="U38" s="69">
        <f t="shared" si="0"/>
        <v>0</v>
      </c>
      <c r="V38" s="70">
        <f t="shared" si="19"/>
        <v>0</v>
      </c>
      <c r="W38" s="327"/>
    </row>
    <row r="39" spans="1:23" s="102" customFormat="1" ht="23.25" hidden="1" customHeight="1" x14ac:dyDescent="0.4">
      <c r="A39" s="320"/>
      <c r="B39" s="319"/>
      <c r="C39" s="103"/>
      <c r="D39" s="108"/>
      <c r="E39" s="105">
        <v>0</v>
      </c>
      <c r="F39" s="106"/>
      <c r="G39" s="68">
        <f t="shared" si="14"/>
        <v>0</v>
      </c>
      <c r="H39" s="69">
        <f t="shared" si="15"/>
        <v>0</v>
      </c>
      <c r="I39" s="69">
        <f t="shared" si="3"/>
        <v>0</v>
      </c>
      <c r="J39" s="70">
        <f t="shared" si="16"/>
        <v>0</v>
      </c>
      <c r="K39" s="325"/>
      <c r="L39" s="326"/>
      <c r="M39" s="323"/>
      <c r="N39" s="233"/>
      <c r="O39" s="71"/>
      <c r="P39" s="75"/>
      <c r="Q39" s="105">
        <v>0</v>
      </c>
      <c r="R39" s="106"/>
      <c r="S39" s="68">
        <f t="shared" si="17"/>
        <v>0</v>
      </c>
      <c r="T39" s="69">
        <f t="shared" si="18"/>
        <v>0</v>
      </c>
      <c r="U39" s="69">
        <f t="shared" si="0"/>
        <v>0</v>
      </c>
      <c r="V39" s="70">
        <f t="shared" si="19"/>
        <v>0</v>
      </c>
      <c r="W39" s="327"/>
    </row>
    <row r="40" spans="1:23" s="102" customFormat="1" ht="23.25" hidden="1" customHeight="1" x14ac:dyDescent="0.4">
      <c r="A40" s="320"/>
      <c r="B40" s="319"/>
      <c r="C40" s="103"/>
      <c r="D40" s="108"/>
      <c r="E40" s="105">
        <v>0</v>
      </c>
      <c r="F40" s="106"/>
      <c r="G40" s="68">
        <f t="shared" si="8"/>
        <v>0</v>
      </c>
      <c r="H40" s="69">
        <f t="shared" si="9"/>
        <v>0</v>
      </c>
      <c r="I40" s="69">
        <f t="shared" si="3"/>
        <v>0</v>
      </c>
      <c r="J40" s="70">
        <f t="shared" si="10"/>
        <v>0</v>
      </c>
      <c r="K40" s="325"/>
      <c r="L40" s="326"/>
      <c r="M40" s="323"/>
      <c r="N40" s="233"/>
      <c r="O40" s="71"/>
      <c r="P40" s="75"/>
      <c r="Q40" s="105">
        <v>0</v>
      </c>
      <c r="R40" s="106"/>
      <c r="S40" s="68">
        <f t="shared" si="11"/>
        <v>0</v>
      </c>
      <c r="T40" s="69">
        <f t="shared" si="12"/>
        <v>0</v>
      </c>
      <c r="U40" s="69">
        <f t="shared" si="0"/>
        <v>0</v>
      </c>
      <c r="V40" s="70">
        <f t="shared" si="13"/>
        <v>0</v>
      </c>
      <c r="W40" s="327"/>
    </row>
    <row r="41" spans="1:23" s="102" customFormat="1" ht="23.25" hidden="1" customHeight="1" x14ac:dyDescent="0.4">
      <c r="A41" s="320"/>
      <c r="B41" s="319"/>
      <c r="C41" s="103"/>
      <c r="D41" s="108"/>
      <c r="E41" s="105">
        <v>0</v>
      </c>
      <c r="F41" s="106"/>
      <c r="G41" s="68">
        <f t="shared" si="8"/>
        <v>0</v>
      </c>
      <c r="H41" s="69">
        <f t="shared" si="9"/>
        <v>0</v>
      </c>
      <c r="I41" s="69">
        <f t="shared" si="3"/>
        <v>0</v>
      </c>
      <c r="J41" s="70">
        <f t="shared" si="10"/>
        <v>0</v>
      </c>
      <c r="K41" s="325"/>
      <c r="L41" s="326"/>
      <c r="M41" s="323"/>
      <c r="N41" s="233"/>
      <c r="O41" s="71"/>
      <c r="P41" s="75"/>
      <c r="Q41" s="105">
        <v>0</v>
      </c>
      <c r="R41" s="106"/>
      <c r="S41" s="68">
        <f t="shared" si="11"/>
        <v>0</v>
      </c>
      <c r="T41" s="69">
        <f t="shared" si="12"/>
        <v>0</v>
      </c>
      <c r="U41" s="69">
        <f t="shared" si="0"/>
        <v>0</v>
      </c>
      <c r="V41" s="70">
        <f t="shared" si="13"/>
        <v>0</v>
      </c>
      <c r="W41" s="327"/>
    </row>
    <row r="42" spans="1:23" s="102" customFormat="1" ht="23.25" hidden="1" customHeight="1" x14ac:dyDescent="0.4">
      <c r="A42" s="320"/>
      <c r="B42" s="319"/>
      <c r="C42" s="103"/>
      <c r="D42" s="108"/>
      <c r="E42" s="105">
        <v>0</v>
      </c>
      <c r="F42" s="106"/>
      <c r="G42" s="68">
        <f t="shared" si="8"/>
        <v>0</v>
      </c>
      <c r="H42" s="69">
        <f t="shared" si="9"/>
        <v>0</v>
      </c>
      <c r="I42" s="69">
        <f t="shared" si="3"/>
        <v>0</v>
      </c>
      <c r="J42" s="70">
        <f t="shared" si="10"/>
        <v>0</v>
      </c>
      <c r="K42" s="325"/>
      <c r="L42" s="326"/>
      <c r="M42" s="323"/>
      <c r="N42" s="233"/>
      <c r="O42" s="71"/>
      <c r="P42" s="75"/>
      <c r="Q42" s="105">
        <v>0</v>
      </c>
      <c r="R42" s="106"/>
      <c r="S42" s="68">
        <f t="shared" si="11"/>
        <v>0</v>
      </c>
      <c r="T42" s="69">
        <f t="shared" si="12"/>
        <v>0</v>
      </c>
      <c r="U42" s="69">
        <f t="shared" si="0"/>
        <v>0</v>
      </c>
      <c r="V42" s="70">
        <f t="shared" si="13"/>
        <v>0</v>
      </c>
      <c r="W42" s="327"/>
    </row>
    <row r="43" spans="1:23" s="102" customFormat="1" ht="23.25" hidden="1" customHeight="1" x14ac:dyDescent="0.4">
      <c r="A43" s="320"/>
      <c r="B43" s="319"/>
      <c r="C43" s="103"/>
      <c r="D43" s="108"/>
      <c r="E43" s="105">
        <v>0</v>
      </c>
      <c r="F43" s="106"/>
      <c r="G43" s="68">
        <f t="shared" si="8"/>
        <v>0</v>
      </c>
      <c r="H43" s="69">
        <f t="shared" si="9"/>
        <v>0</v>
      </c>
      <c r="I43" s="69">
        <f t="shared" si="3"/>
        <v>0</v>
      </c>
      <c r="J43" s="70">
        <f t="shared" si="10"/>
        <v>0</v>
      </c>
      <c r="K43" s="325"/>
      <c r="L43" s="326"/>
      <c r="M43" s="323"/>
      <c r="N43" s="233"/>
      <c r="O43" s="71"/>
      <c r="P43" s="75"/>
      <c r="Q43" s="105">
        <v>0</v>
      </c>
      <c r="R43" s="106"/>
      <c r="S43" s="68">
        <f t="shared" si="11"/>
        <v>0</v>
      </c>
      <c r="T43" s="69">
        <f t="shared" si="12"/>
        <v>0</v>
      </c>
      <c r="U43" s="69">
        <f t="shared" si="0"/>
        <v>0</v>
      </c>
      <c r="V43" s="70">
        <f t="shared" si="13"/>
        <v>0</v>
      </c>
      <c r="W43" s="327"/>
    </row>
    <row r="44" spans="1:23" s="102" customFormat="1" ht="23.25" hidden="1" customHeight="1" x14ac:dyDescent="0.4">
      <c r="A44" s="318"/>
      <c r="B44" s="319"/>
      <c r="C44" s="103"/>
      <c r="D44" s="108"/>
      <c r="E44" s="105">
        <v>0</v>
      </c>
      <c r="F44" s="106"/>
      <c r="G44" s="68">
        <f t="shared" si="1"/>
        <v>0</v>
      </c>
      <c r="H44" s="69">
        <f t="shared" si="2"/>
        <v>0</v>
      </c>
      <c r="I44" s="69">
        <f t="shared" si="3"/>
        <v>0</v>
      </c>
      <c r="J44" s="70">
        <f t="shared" si="4"/>
        <v>0</v>
      </c>
      <c r="K44" s="321"/>
      <c r="L44" s="322"/>
      <c r="M44" s="323"/>
      <c r="N44" s="233"/>
      <c r="O44" s="71"/>
      <c r="P44" s="75"/>
      <c r="Q44" s="105">
        <v>0</v>
      </c>
      <c r="R44" s="106"/>
      <c r="S44" s="68">
        <f t="shared" si="5"/>
        <v>0</v>
      </c>
      <c r="T44" s="69">
        <f t="shared" si="6"/>
        <v>0</v>
      </c>
      <c r="U44" s="69">
        <f t="shared" si="0"/>
        <v>0</v>
      </c>
      <c r="V44" s="70">
        <f t="shared" si="7"/>
        <v>0</v>
      </c>
      <c r="W44" s="324"/>
    </row>
    <row r="45" spans="1:23" s="102" customFormat="1" ht="23.25" hidden="1" customHeight="1" x14ac:dyDescent="0.4">
      <c r="A45" s="318"/>
      <c r="B45" s="319"/>
      <c r="C45" s="103"/>
      <c r="D45" s="108"/>
      <c r="E45" s="105">
        <v>0</v>
      </c>
      <c r="F45" s="106"/>
      <c r="G45" s="68">
        <f t="shared" si="1"/>
        <v>0</v>
      </c>
      <c r="H45" s="69">
        <f t="shared" si="2"/>
        <v>0</v>
      </c>
      <c r="I45" s="69">
        <f t="shared" si="3"/>
        <v>0</v>
      </c>
      <c r="J45" s="70">
        <f t="shared" si="4"/>
        <v>0</v>
      </c>
      <c r="K45" s="321"/>
      <c r="L45" s="322"/>
      <c r="M45" s="323"/>
      <c r="N45" s="233"/>
      <c r="O45" s="71"/>
      <c r="P45" s="74"/>
      <c r="Q45" s="105">
        <v>0</v>
      </c>
      <c r="R45" s="106"/>
      <c r="S45" s="68">
        <f t="shared" si="5"/>
        <v>0</v>
      </c>
      <c r="T45" s="69">
        <f t="shared" si="6"/>
        <v>0</v>
      </c>
      <c r="U45" s="69">
        <f t="shared" si="0"/>
        <v>0</v>
      </c>
      <c r="V45" s="70">
        <f t="shared" si="7"/>
        <v>0</v>
      </c>
      <c r="W45" s="324"/>
    </row>
    <row r="46" spans="1:23" s="102" customFormat="1" ht="23.25" hidden="1" customHeight="1" x14ac:dyDescent="0.4">
      <c r="A46" s="318"/>
      <c r="B46" s="319"/>
      <c r="C46" s="103"/>
      <c r="D46" s="108"/>
      <c r="E46" s="105">
        <v>0</v>
      </c>
      <c r="F46" s="106"/>
      <c r="G46" s="68">
        <f t="shared" si="1"/>
        <v>0</v>
      </c>
      <c r="H46" s="69">
        <f t="shared" si="2"/>
        <v>0</v>
      </c>
      <c r="I46" s="69">
        <f t="shared" si="3"/>
        <v>0</v>
      </c>
      <c r="J46" s="70">
        <f t="shared" si="4"/>
        <v>0</v>
      </c>
      <c r="K46" s="321"/>
      <c r="L46" s="322"/>
      <c r="M46" s="323"/>
      <c r="N46" s="233"/>
      <c r="O46" s="71"/>
      <c r="P46" s="74"/>
      <c r="Q46" s="105">
        <v>0</v>
      </c>
      <c r="R46" s="106"/>
      <c r="S46" s="68">
        <f t="shared" si="5"/>
        <v>0</v>
      </c>
      <c r="T46" s="69">
        <f t="shared" si="6"/>
        <v>0</v>
      </c>
      <c r="U46" s="69">
        <f t="shared" si="0"/>
        <v>0</v>
      </c>
      <c r="V46" s="70">
        <f t="shared" si="7"/>
        <v>0</v>
      </c>
      <c r="W46" s="324"/>
    </row>
    <row r="47" spans="1:23" s="102" customFormat="1" ht="23.25" hidden="1" customHeight="1" x14ac:dyDescent="0.4">
      <c r="A47" s="320"/>
      <c r="B47" s="319"/>
      <c r="C47" s="103"/>
      <c r="D47" s="108"/>
      <c r="E47" s="105">
        <v>0</v>
      </c>
      <c r="F47" s="106" t="s">
        <v>57</v>
      </c>
      <c r="G47" s="68">
        <f t="shared" si="1"/>
        <v>0</v>
      </c>
      <c r="H47" s="69">
        <f t="shared" si="2"/>
        <v>0</v>
      </c>
      <c r="I47" s="69">
        <f t="shared" si="3"/>
        <v>0</v>
      </c>
      <c r="J47" s="70">
        <f t="shared" si="4"/>
        <v>0</v>
      </c>
      <c r="K47" s="325"/>
      <c r="L47" s="326"/>
      <c r="M47" s="323"/>
      <c r="N47" s="233"/>
      <c r="O47" s="71"/>
      <c r="P47" s="75"/>
      <c r="Q47" s="105">
        <v>0</v>
      </c>
      <c r="R47" s="106"/>
      <c r="S47" s="68">
        <f t="shared" si="5"/>
        <v>0</v>
      </c>
      <c r="T47" s="69">
        <f t="shared" si="6"/>
        <v>0</v>
      </c>
      <c r="U47" s="69">
        <f t="shared" si="0"/>
        <v>0</v>
      </c>
      <c r="V47" s="70">
        <f t="shared" si="7"/>
        <v>0</v>
      </c>
      <c r="W47" s="327"/>
    </row>
    <row r="48" spans="1:23" s="102" customFormat="1" ht="23.25" hidden="1" customHeight="1" x14ac:dyDescent="0.4">
      <c r="A48" s="318"/>
      <c r="B48" s="319"/>
      <c r="C48" s="103"/>
      <c r="D48" s="108"/>
      <c r="E48" s="105">
        <v>0</v>
      </c>
      <c r="F48" s="106"/>
      <c r="G48" s="68">
        <f t="shared" si="1"/>
        <v>0</v>
      </c>
      <c r="H48" s="69">
        <f t="shared" si="2"/>
        <v>0</v>
      </c>
      <c r="I48" s="69">
        <f t="shared" si="3"/>
        <v>0</v>
      </c>
      <c r="J48" s="70">
        <f t="shared" si="4"/>
        <v>0</v>
      </c>
      <c r="K48" s="321"/>
      <c r="L48" s="322"/>
      <c r="M48" s="323"/>
      <c r="N48" s="233"/>
      <c r="O48" s="71"/>
      <c r="P48" s="74"/>
      <c r="Q48" s="105">
        <v>0</v>
      </c>
      <c r="R48" s="106"/>
      <c r="S48" s="68">
        <f t="shared" si="5"/>
        <v>0</v>
      </c>
      <c r="T48" s="69">
        <f t="shared" si="6"/>
        <v>0</v>
      </c>
      <c r="U48" s="69">
        <f t="shared" si="0"/>
        <v>0</v>
      </c>
      <c r="V48" s="70">
        <f t="shared" si="7"/>
        <v>0</v>
      </c>
      <c r="W48" s="324"/>
    </row>
    <row r="49" spans="1:32" s="102" customFormat="1" ht="21.75" hidden="1" customHeight="1" x14ac:dyDescent="0.4">
      <c r="A49" s="318"/>
      <c r="B49" s="319"/>
      <c r="C49" s="103"/>
      <c r="D49" s="108"/>
      <c r="E49" s="105">
        <v>0</v>
      </c>
      <c r="F49" s="106"/>
      <c r="G49" s="68">
        <f t="shared" si="1"/>
        <v>0</v>
      </c>
      <c r="H49" s="69">
        <f t="shared" si="2"/>
        <v>0</v>
      </c>
      <c r="I49" s="69">
        <f t="shared" si="3"/>
        <v>0</v>
      </c>
      <c r="J49" s="70">
        <f t="shared" si="4"/>
        <v>0</v>
      </c>
      <c r="K49" s="321"/>
      <c r="L49" s="322"/>
      <c r="M49" s="323"/>
      <c r="N49" s="233"/>
      <c r="O49" s="71"/>
      <c r="P49" s="74"/>
      <c r="Q49" s="105">
        <v>0</v>
      </c>
      <c r="R49" s="106"/>
      <c r="S49" s="68">
        <f t="shared" si="5"/>
        <v>0</v>
      </c>
      <c r="T49" s="69">
        <f t="shared" si="6"/>
        <v>0</v>
      </c>
      <c r="U49" s="69">
        <f t="shared" si="0"/>
        <v>0</v>
      </c>
      <c r="V49" s="70">
        <f t="shared" si="7"/>
        <v>0</v>
      </c>
      <c r="W49" s="324"/>
    </row>
    <row r="50" spans="1:32" s="102" customFormat="1" ht="22.5" hidden="1" customHeight="1" x14ac:dyDescent="0.4">
      <c r="A50" s="318"/>
      <c r="B50" s="319"/>
      <c r="C50" s="103"/>
      <c r="D50" s="108"/>
      <c r="E50" s="105">
        <v>0</v>
      </c>
      <c r="F50" s="106"/>
      <c r="G50" s="68">
        <f t="shared" si="1"/>
        <v>0</v>
      </c>
      <c r="H50" s="69">
        <f t="shared" si="2"/>
        <v>0</v>
      </c>
      <c r="I50" s="69">
        <f t="shared" si="3"/>
        <v>0</v>
      </c>
      <c r="J50" s="70">
        <f t="shared" si="4"/>
        <v>0</v>
      </c>
      <c r="K50" s="321"/>
      <c r="L50" s="322"/>
      <c r="M50" s="323"/>
      <c r="N50" s="233"/>
      <c r="O50" s="71"/>
      <c r="P50" s="74"/>
      <c r="Q50" s="105">
        <v>0</v>
      </c>
      <c r="R50" s="106"/>
      <c r="S50" s="68">
        <f t="shared" si="5"/>
        <v>0</v>
      </c>
      <c r="T50" s="69">
        <f t="shared" si="6"/>
        <v>0</v>
      </c>
      <c r="U50" s="69">
        <f t="shared" si="0"/>
        <v>0</v>
      </c>
      <c r="V50" s="70">
        <f t="shared" si="7"/>
        <v>0</v>
      </c>
      <c r="W50" s="324"/>
    </row>
    <row r="51" spans="1:32" s="102" customFormat="1" ht="23.25" hidden="1" customHeight="1" x14ac:dyDescent="0.4">
      <c r="A51" s="318"/>
      <c r="B51" s="319"/>
      <c r="C51" s="103"/>
      <c r="D51" s="108"/>
      <c r="E51" s="105">
        <v>0</v>
      </c>
      <c r="F51" s="106"/>
      <c r="G51" s="68">
        <f t="shared" si="1"/>
        <v>0</v>
      </c>
      <c r="H51" s="69">
        <f t="shared" si="2"/>
        <v>0</v>
      </c>
      <c r="I51" s="69">
        <f t="shared" si="3"/>
        <v>0</v>
      </c>
      <c r="J51" s="70">
        <f t="shared" si="4"/>
        <v>0</v>
      </c>
      <c r="K51" s="321"/>
      <c r="L51" s="322"/>
      <c r="M51" s="323"/>
      <c r="N51" s="233"/>
      <c r="O51" s="71"/>
      <c r="P51" s="74"/>
      <c r="Q51" s="105">
        <v>0</v>
      </c>
      <c r="R51" s="106"/>
      <c r="S51" s="68">
        <f t="shared" si="5"/>
        <v>0</v>
      </c>
      <c r="T51" s="69">
        <f t="shared" si="6"/>
        <v>0</v>
      </c>
      <c r="U51" s="69">
        <f t="shared" si="0"/>
        <v>0</v>
      </c>
      <c r="V51" s="70">
        <f t="shared" si="7"/>
        <v>0</v>
      </c>
      <c r="W51" s="324"/>
    </row>
    <row r="52" spans="1:32" s="102" customFormat="1" ht="23.25" hidden="1" customHeight="1" x14ac:dyDescent="0.4">
      <c r="A52" s="318"/>
      <c r="B52" s="319"/>
      <c r="C52" s="103"/>
      <c r="D52" s="108"/>
      <c r="E52" s="105">
        <v>0</v>
      </c>
      <c r="F52" s="106"/>
      <c r="G52" s="68">
        <f t="shared" si="1"/>
        <v>0</v>
      </c>
      <c r="H52" s="69">
        <f t="shared" si="2"/>
        <v>0</v>
      </c>
      <c r="I52" s="69">
        <f t="shared" si="3"/>
        <v>0</v>
      </c>
      <c r="J52" s="70">
        <f t="shared" si="4"/>
        <v>0</v>
      </c>
      <c r="K52" s="321"/>
      <c r="L52" s="322"/>
      <c r="M52" s="323"/>
      <c r="N52" s="233"/>
      <c r="O52" s="71"/>
      <c r="P52" s="74"/>
      <c r="Q52" s="105">
        <v>0</v>
      </c>
      <c r="R52" s="106"/>
      <c r="S52" s="68">
        <f t="shared" si="5"/>
        <v>0</v>
      </c>
      <c r="T52" s="69">
        <f t="shared" si="6"/>
        <v>0</v>
      </c>
      <c r="U52" s="69">
        <f t="shared" si="0"/>
        <v>0</v>
      </c>
      <c r="V52" s="70">
        <f t="shared" si="7"/>
        <v>0</v>
      </c>
      <c r="W52" s="324"/>
    </row>
    <row r="53" spans="1:32" s="102" customFormat="1" ht="23.25" customHeight="1" x14ac:dyDescent="0.4">
      <c r="A53" s="318"/>
      <c r="B53" s="319"/>
      <c r="C53" s="103"/>
      <c r="D53" s="109"/>
      <c r="E53" s="110">
        <v>0</v>
      </c>
      <c r="F53" s="106"/>
      <c r="G53" s="76">
        <f t="shared" si="1"/>
        <v>0</v>
      </c>
      <c r="H53" s="77">
        <f t="shared" si="2"/>
        <v>0</v>
      </c>
      <c r="I53" s="69">
        <f t="shared" si="3"/>
        <v>0</v>
      </c>
      <c r="J53" s="78">
        <f t="shared" si="4"/>
        <v>0</v>
      </c>
      <c r="K53" s="321"/>
      <c r="L53" s="322"/>
      <c r="M53" s="323"/>
      <c r="N53" s="233"/>
      <c r="O53" s="71"/>
      <c r="P53" s="79"/>
      <c r="Q53" s="110">
        <v>0</v>
      </c>
      <c r="R53" s="106"/>
      <c r="S53" s="76">
        <f t="shared" si="5"/>
        <v>0</v>
      </c>
      <c r="T53" s="77">
        <f t="shared" si="6"/>
        <v>0</v>
      </c>
      <c r="U53" s="69">
        <f t="shared" si="0"/>
        <v>0</v>
      </c>
      <c r="V53" s="78">
        <f t="shared" si="7"/>
        <v>0</v>
      </c>
      <c r="W53" s="324"/>
    </row>
    <row r="54" spans="1:32" ht="23.25" customHeight="1" thickBot="1" x14ac:dyDescent="0.45">
      <c r="A54" s="23"/>
      <c r="B54" s="35"/>
      <c r="C54" s="187" t="s">
        <v>128</v>
      </c>
      <c r="D54" s="80"/>
      <c r="E54" s="81"/>
      <c r="F54" s="81"/>
      <c r="G54" s="81"/>
      <c r="H54" s="81"/>
      <c r="I54" s="81"/>
      <c r="J54" s="82">
        <f>SUM(J5:J53)</f>
        <v>0</v>
      </c>
      <c r="K54" s="67"/>
      <c r="L54" s="139"/>
      <c r="M54" s="140"/>
      <c r="N54" s="234"/>
      <c r="O54" s="188" t="s">
        <v>128</v>
      </c>
      <c r="P54" s="144"/>
      <c r="Q54" s="145"/>
      <c r="R54" s="145"/>
      <c r="S54" s="145"/>
      <c r="T54" s="145"/>
      <c r="U54" s="145"/>
      <c r="V54" s="146">
        <f>SUM(V5:V53)</f>
        <v>0</v>
      </c>
      <c r="W54" s="42"/>
    </row>
    <row r="55" spans="1:32" ht="23.25" customHeight="1" thickTop="1" x14ac:dyDescent="0.4">
      <c r="A55" s="23"/>
      <c r="B55" s="35"/>
      <c r="C55" s="83"/>
      <c r="D55" s="84"/>
      <c r="E55" s="85"/>
      <c r="F55" s="85"/>
      <c r="G55" s="85"/>
      <c r="H55" s="85"/>
      <c r="I55" s="85"/>
      <c r="J55" s="86"/>
      <c r="K55" s="67"/>
      <c r="L55" s="139"/>
      <c r="M55" s="140"/>
      <c r="N55" s="235"/>
      <c r="O55" s="147"/>
      <c r="P55" s="148"/>
      <c r="Q55" s="149"/>
      <c r="R55" s="149"/>
      <c r="S55" s="149"/>
      <c r="T55" s="149"/>
      <c r="U55" s="149"/>
      <c r="V55" s="150"/>
      <c r="W55" s="42"/>
    </row>
    <row r="56" spans="1:32" s="47" customFormat="1" ht="46.5" customHeight="1" thickBot="1" x14ac:dyDescent="0.35">
      <c r="A56" s="194"/>
      <c r="B56" s="195"/>
      <c r="C56" s="382" t="s">
        <v>41</v>
      </c>
      <c r="D56" s="383"/>
      <c r="E56" s="384"/>
      <c r="F56" s="384"/>
      <c r="G56" s="384"/>
      <c r="H56" s="384"/>
      <c r="I56" s="384"/>
      <c r="J56" s="384"/>
      <c r="K56" s="194"/>
      <c r="L56" s="196"/>
      <c r="M56" s="197"/>
      <c r="N56" s="385" t="s">
        <v>42</v>
      </c>
      <c r="O56" s="386"/>
      <c r="P56" s="387"/>
      <c r="Q56" s="387"/>
      <c r="R56" s="388"/>
      <c r="S56" s="388"/>
      <c r="T56" s="388"/>
      <c r="U56" s="388"/>
      <c r="V56" s="388"/>
      <c r="W56" s="198"/>
    </row>
    <row r="57" spans="1:32" ht="46.5" customHeight="1" thickTop="1" x14ac:dyDescent="0.4">
      <c r="A57" s="23"/>
      <c r="B57" s="35"/>
      <c r="C57" s="44" t="s">
        <v>127</v>
      </c>
      <c r="D57" s="44" t="s">
        <v>295</v>
      </c>
      <c r="E57" s="44" t="s">
        <v>97</v>
      </c>
      <c r="F57" s="45"/>
      <c r="G57" s="45"/>
      <c r="H57" s="44" t="s">
        <v>57</v>
      </c>
      <c r="I57" s="44" t="s">
        <v>126</v>
      </c>
      <c r="J57" s="88" t="s">
        <v>14</v>
      </c>
      <c r="K57" s="23"/>
      <c r="L57" s="134"/>
      <c r="M57" s="135"/>
      <c r="N57" s="151"/>
      <c r="O57" s="152" t="s">
        <v>127</v>
      </c>
      <c r="P57" s="152" t="s">
        <v>294</v>
      </c>
      <c r="Q57" s="152" t="s">
        <v>57</v>
      </c>
      <c r="R57" s="151"/>
      <c r="S57" s="151"/>
      <c r="T57" s="152"/>
      <c r="U57" s="151" t="s">
        <v>126</v>
      </c>
      <c r="V57" s="153" t="s">
        <v>14</v>
      </c>
      <c r="W57" s="42"/>
      <c r="X57" s="20"/>
      <c r="Y57" s="20"/>
      <c r="Z57" s="20"/>
      <c r="AA57" s="20"/>
      <c r="AB57" s="20"/>
      <c r="AC57" s="20"/>
      <c r="AD57" s="20"/>
      <c r="AE57" s="20"/>
      <c r="AF57" s="20"/>
    </row>
    <row r="58" spans="1:32" ht="22.95" customHeight="1" x14ac:dyDescent="0.4">
      <c r="A58" s="23"/>
      <c r="B58" s="35"/>
      <c r="C58" s="180"/>
      <c r="D58" s="111"/>
      <c r="E58" s="111"/>
      <c r="F58" s="111"/>
      <c r="G58" s="111"/>
      <c r="H58" s="111"/>
      <c r="I58" s="316" t="e">
        <f>J58/J66</f>
        <v>#DIV/0!</v>
      </c>
      <c r="J58" s="91">
        <v>0</v>
      </c>
      <c r="K58" s="23"/>
      <c r="L58" s="134"/>
      <c r="M58" s="135"/>
      <c r="N58" s="236"/>
      <c r="O58" s="181"/>
      <c r="P58" s="111"/>
      <c r="Q58" s="111"/>
      <c r="R58" s="111"/>
      <c r="S58" s="111"/>
      <c r="T58" s="111"/>
      <c r="U58" s="316" t="e">
        <f>V58/V66</f>
        <v>#DIV/0!</v>
      </c>
      <c r="V58" s="91">
        <v>0</v>
      </c>
      <c r="W58" s="42"/>
    </row>
    <row r="59" spans="1:32" ht="22.95" customHeight="1" x14ac:dyDescent="0.4">
      <c r="A59" s="23"/>
      <c r="B59" s="35"/>
      <c r="C59" s="180"/>
      <c r="D59" s="111"/>
      <c r="E59" s="111"/>
      <c r="F59" s="89"/>
      <c r="G59" s="89"/>
      <c r="H59" s="89"/>
      <c r="I59" s="316" t="e">
        <f>J59/J66</f>
        <v>#DIV/0!</v>
      </c>
      <c r="J59" s="92">
        <v>0</v>
      </c>
      <c r="K59" s="23"/>
      <c r="L59" s="134"/>
      <c r="M59" s="135"/>
      <c r="N59" s="237"/>
      <c r="O59" s="181"/>
      <c r="P59" s="111"/>
      <c r="Q59" s="89"/>
      <c r="R59" s="89"/>
      <c r="S59" s="89"/>
      <c r="T59" s="89"/>
      <c r="U59" s="316" t="e">
        <f>V59/V66</f>
        <v>#DIV/0!</v>
      </c>
      <c r="V59" s="92">
        <v>0</v>
      </c>
      <c r="W59" s="42"/>
    </row>
    <row r="60" spans="1:32" ht="22.95" customHeight="1" x14ac:dyDescent="0.4">
      <c r="A60" s="59"/>
      <c r="B60" s="35"/>
      <c r="C60" s="180"/>
      <c r="D60" s="111"/>
      <c r="E60" s="111"/>
      <c r="F60" s="89"/>
      <c r="G60" s="89"/>
      <c r="H60" s="89"/>
      <c r="I60" s="316" t="e">
        <f>J60/J66</f>
        <v>#DIV/0!</v>
      </c>
      <c r="J60" s="92">
        <v>0</v>
      </c>
      <c r="K60" s="59"/>
      <c r="L60" s="138"/>
      <c r="M60" s="135"/>
      <c r="N60" s="237"/>
      <c r="O60" s="181"/>
      <c r="P60" s="111"/>
      <c r="Q60" s="89"/>
      <c r="R60" s="89"/>
      <c r="S60" s="89"/>
      <c r="T60" s="89"/>
      <c r="U60" s="316" t="e">
        <f>V60/V66</f>
        <v>#DIV/0!</v>
      </c>
      <c r="V60" s="92">
        <v>0</v>
      </c>
      <c r="W60" s="60"/>
    </row>
    <row r="61" spans="1:32" ht="22.95" customHeight="1" x14ac:dyDescent="0.4">
      <c r="A61" s="59"/>
      <c r="B61" s="35"/>
      <c r="C61" s="180"/>
      <c r="D61" s="111"/>
      <c r="E61" s="111"/>
      <c r="F61" s="89"/>
      <c r="G61" s="89"/>
      <c r="H61" s="89"/>
      <c r="I61" s="316" t="e">
        <f>J61/J66</f>
        <v>#DIV/0!</v>
      </c>
      <c r="J61" s="92">
        <v>0</v>
      </c>
      <c r="K61" s="59"/>
      <c r="L61" s="138"/>
      <c r="M61" s="135"/>
      <c r="N61" s="237"/>
      <c r="O61" s="181"/>
      <c r="P61" s="111"/>
      <c r="Q61" s="89"/>
      <c r="R61" s="89"/>
      <c r="S61" s="89"/>
      <c r="T61" s="89"/>
      <c r="U61" s="316" t="e">
        <f>V61/V66</f>
        <v>#DIV/0!</v>
      </c>
      <c r="V61" s="92">
        <v>0</v>
      </c>
      <c r="W61" s="60"/>
    </row>
    <row r="62" spans="1:32" ht="22.95" customHeight="1" x14ac:dyDescent="0.4">
      <c r="A62" s="59"/>
      <c r="B62" s="35"/>
      <c r="C62" s="180"/>
      <c r="D62" s="111"/>
      <c r="E62" s="111"/>
      <c r="F62" s="89"/>
      <c r="G62" s="89"/>
      <c r="H62" s="89"/>
      <c r="I62" s="316" t="e">
        <f>J62/J66</f>
        <v>#DIV/0!</v>
      </c>
      <c r="J62" s="92">
        <v>0</v>
      </c>
      <c r="K62" s="59"/>
      <c r="L62" s="138"/>
      <c r="M62" s="135"/>
      <c r="N62" s="237"/>
      <c r="O62" s="181"/>
      <c r="P62" s="111"/>
      <c r="Q62" s="89"/>
      <c r="R62" s="89"/>
      <c r="S62" s="89"/>
      <c r="T62" s="89"/>
      <c r="U62" s="316" t="e">
        <f>V62/V66</f>
        <v>#DIV/0!</v>
      </c>
      <c r="V62" s="92">
        <v>0</v>
      </c>
      <c r="W62" s="60"/>
    </row>
    <row r="63" spans="1:32" ht="22.95" customHeight="1" x14ac:dyDescent="0.4">
      <c r="A63" s="59"/>
      <c r="B63" s="35"/>
      <c r="C63" s="180"/>
      <c r="D63" s="111"/>
      <c r="E63" s="111"/>
      <c r="F63" s="89"/>
      <c r="G63" s="89"/>
      <c r="H63" s="89"/>
      <c r="I63" s="316" t="e">
        <f>J63/J66</f>
        <v>#DIV/0!</v>
      </c>
      <c r="J63" s="92">
        <v>0</v>
      </c>
      <c r="K63" s="59"/>
      <c r="L63" s="138"/>
      <c r="M63" s="135"/>
      <c r="N63" s="237"/>
      <c r="O63" s="181"/>
      <c r="P63" s="111"/>
      <c r="Q63" s="89"/>
      <c r="R63" s="89"/>
      <c r="S63" s="89"/>
      <c r="T63" s="89"/>
      <c r="U63" s="316" t="e">
        <f>V63/V66</f>
        <v>#DIV/0!</v>
      </c>
      <c r="V63" s="92">
        <v>0</v>
      </c>
      <c r="W63" s="60"/>
    </row>
    <row r="64" spans="1:32" ht="22.95" customHeight="1" x14ac:dyDescent="0.4">
      <c r="A64" s="59"/>
      <c r="B64" s="35"/>
      <c r="C64" s="180"/>
      <c r="D64" s="111"/>
      <c r="E64" s="111"/>
      <c r="F64" s="89"/>
      <c r="G64" s="89"/>
      <c r="H64" s="89"/>
      <c r="I64" s="316" t="e">
        <f>J64/J66</f>
        <v>#DIV/0!</v>
      </c>
      <c r="J64" s="92">
        <v>0</v>
      </c>
      <c r="K64" s="59"/>
      <c r="L64" s="138"/>
      <c r="M64" s="135"/>
      <c r="N64" s="237"/>
      <c r="O64" s="181"/>
      <c r="P64" s="111"/>
      <c r="Q64" s="89"/>
      <c r="R64" s="89"/>
      <c r="S64" s="89"/>
      <c r="T64" s="89"/>
      <c r="U64" s="317" t="e">
        <f>V64/V66</f>
        <v>#DIV/0!</v>
      </c>
      <c r="V64" s="92">
        <v>0</v>
      </c>
      <c r="W64" s="60"/>
    </row>
    <row r="65" spans="1:23" ht="22.95" customHeight="1" x14ac:dyDescent="0.4">
      <c r="A65" s="23"/>
      <c r="B65" s="35"/>
      <c r="C65" s="180"/>
      <c r="D65" s="111"/>
      <c r="E65" s="111"/>
      <c r="F65" s="90"/>
      <c r="G65" s="90"/>
      <c r="H65" s="90"/>
      <c r="I65" s="316" t="e">
        <f>J65/J66</f>
        <v>#DIV/0!</v>
      </c>
      <c r="J65" s="92">
        <v>0</v>
      </c>
      <c r="K65" s="23"/>
      <c r="L65" s="134"/>
      <c r="M65" s="135"/>
      <c r="N65" s="238"/>
      <c r="O65" s="181"/>
      <c r="P65" s="111"/>
      <c r="Q65" s="90"/>
      <c r="R65" s="90"/>
      <c r="S65" s="90"/>
      <c r="T65" s="90"/>
      <c r="U65" s="316" t="e">
        <f>V65/V66</f>
        <v>#DIV/0!</v>
      </c>
      <c r="V65" s="92">
        <v>0</v>
      </c>
      <c r="W65" s="42"/>
    </row>
    <row r="66" spans="1:23" s="47" customFormat="1" ht="23.25" customHeight="1" thickBot="1" x14ac:dyDescent="0.35">
      <c r="A66" s="194"/>
      <c r="B66" s="195"/>
      <c r="C66" s="199" t="s">
        <v>57</v>
      </c>
      <c r="D66" s="200"/>
      <c r="E66" s="201"/>
      <c r="F66" s="201"/>
      <c r="G66" s="208" t="s">
        <v>169</v>
      </c>
      <c r="H66" s="201"/>
      <c r="I66" s="202" t="e">
        <f>SUM(I58:I65)</f>
        <v>#DIV/0!</v>
      </c>
      <c r="J66" s="203">
        <f>SUM(J58:J65)</f>
        <v>0</v>
      </c>
      <c r="K66" s="194"/>
      <c r="L66" s="196"/>
      <c r="M66" s="197"/>
      <c r="N66" s="239" t="s">
        <v>57</v>
      </c>
      <c r="O66" s="204" t="s">
        <v>57</v>
      </c>
      <c r="P66" s="204"/>
      <c r="Q66" s="205"/>
      <c r="R66" s="205"/>
      <c r="S66" s="209" t="s">
        <v>170</v>
      </c>
      <c r="T66" s="205"/>
      <c r="U66" s="206" t="e">
        <f>SUM(U58:U65)</f>
        <v>#DIV/0!</v>
      </c>
      <c r="V66" s="207">
        <f>SUM(V58:V65)</f>
        <v>0</v>
      </c>
      <c r="W66" s="198"/>
    </row>
    <row r="67" spans="1:23" ht="23.25" customHeight="1" thickTop="1" x14ac:dyDescent="0.4">
      <c r="A67" s="23"/>
      <c r="B67" s="35"/>
      <c r="C67" s="21"/>
      <c r="D67" s="21"/>
      <c r="E67" s="36"/>
      <c r="F67" s="36"/>
      <c r="G67" s="36"/>
      <c r="H67" s="36"/>
      <c r="I67" s="36"/>
      <c r="J67" s="22"/>
      <c r="K67" s="23"/>
      <c r="L67" s="134"/>
      <c r="M67" s="135"/>
      <c r="N67" s="240"/>
      <c r="O67" s="154"/>
      <c r="P67" s="155"/>
      <c r="Q67" s="155"/>
      <c r="R67" s="154"/>
      <c r="S67" s="154"/>
      <c r="T67" s="154"/>
      <c r="U67" s="154"/>
      <c r="V67" s="156"/>
      <c r="W67" s="42"/>
    </row>
    <row r="68" spans="1:23" s="47" customFormat="1" ht="39" customHeight="1" thickBot="1" x14ac:dyDescent="0.35">
      <c r="A68" s="194"/>
      <c r="B68" s="195"/>
      <c r="C68" s="382" t="s">
        <v>296</v>
      </c>
      <c r="D68" s="383"/>
      <c r="E68" s="384"/>
      <c r="F68" s="384"/>
      <c r="G68" s="384"/>
      <c r="H68" s="384"/>
      <c r="I68" s="384"/>
      <c r="J68" s="384"/>
      <c r="K68" s="194"/>
      <c r="L68" s="196"/>
      <c r="M68" s="197"/>
      <c r="N68" s="385" t="s">
        <v>296</v>
      </c>
      <c r="O68" s="386"/>
      <c r="P68" s="387"/>
      <c r="Q68" s="387"/>
      <c r="R68" s="388"/>
      <c r="S68" s="388"/>
      <c r="T68" s="388"/>
      <c r="U68" s="388"/>
      <c r="V68" s="388"/>
      <c r="W68" s="198"/>
    </row>
    <row r="69" spans="1:23" ht="72.599999999999994" customHeight="1" thickTop="1" thickBot="1" x14ac:dyDescent="0.45">
      <c r="A69" s="23"/>
      <c r="B69" s="35"/>
      <c r="C69" s="389"/>
      <c r="D69" s="390"/>
      <c r="E69" s="390"/>
      <c r="F69" s="390"/>
      <c r="G69" s="390"/>
      <c r="H69" s="390"/>
      <c r="I69" s="390"/>
      <c r="J69" s="390"/>
      <c r="K69" s="23"/>
      <c r="L69" s="215"/>
      <c r="M69" s="216"/>
      <c r="N69" s="379"/>
      <c r="O69" s="380"/>
      <c r="P69" s="380"/>
      <c r="Q69" s="380"/>
      <c r="R69" s="380"/>
      <c r="S69" s="380"/>
      <c r="T69" s="380"/>
      <c r="U69" s="380"/>
      <c r="V69" s="380"/>
      <c r="W69" s="380"/>
    </row>
    <row r="70" spans="1:23" ht="339" customHeight="1" thickTop="1" x14ac:dyDescent="0.4">
      <c r="A70" s="59"/>
      <c r="B70" s="35"/>
      <c r="K70" s="59"/>
      <c r="L70" s="59"/>
      <c r="M70" s="35"/>
      <c r="N70" s="241"/>
      <c r="O70" s="41"/>
      <c r="P70" s="41"/>
      <c r="Q70" s="41"/>
      <c r="R70" s="41"/>
      <c r="S70" s="41"/>
      <c r="T70" s="41"/>
      <c r="U70" s="41"/>
      <c r="V70" s="93"/>
      <c r="W70" s="60"/>
    </row>
    <row r="71" spans="1:23" ht="15" customHeight="1" x14ac:dyDescent="0.4">
      <c r="A71" s="23"/>
      <c r="B71" s="23"/>
      <c r="C71" s="23"/>
      <c r="D71" s="23"/>
      <c r="E71" s="23"/>
      <c r="F71" s="23"/>
      <c r="G71" s="23"/>
      <c r="H71" s="23"/>
      <c r="I71" s="23"/>
      <c r="J71" s="23"/>
      <c r="K71" s="23"/>
      <c r="L71" s="23"/>
      <c r="M71" s="23"/>
      <c r="N71" s="242"/>
      <c r="O71" s="23"/>
      <c r="P71" s="23"/>
      <c r="Q71" s="23"/>
      <c r="R71" s="23"/>
      <c r="S71" s="23"/>
      <c r="T71" s="23"/>
      <c r="U71" s="23"/>
      <c r="V71" s="23"/>
    </row>
    <row r="133" spans="34:36" ht="15" customHeight="1" x14ac:dyDescent="0.3">
      <c r="AH133" s="38"/>
      <c r="AI133" s="38"/>
      <c r="AJ133" s="38"/>
    </row>
    <row r="134" spans="34:36" ht="15" customHeight="1" x14ac:dyDescent="0.3">
      <c r="AH134" s="38"/>
      <c r="AI134" s="38"/>
      <c r="AJ134" s="38"/>
    </row>
    <row r="135" spans="34:36" ht="15" customHeight="1" x14ac:dyDescent="0.3">
      <c r="AH135" s="38"/>
      <c r="AI135" s="38"/>
      <c r="AJ135" s="38"/>
    </row>
    <row r="136" spans="34:36" ht="15" customHeight="1" x14ac:dyDescent="0.3">
      <c r="AH136" s="38"/>
      <c r="AI136" s="38"/>
      <c r="AJ136" s="38"/>
    </row>
    <row r="137" spans="34:36" ht="15" customHeight="1" x14ac:dyDescent="0.3">
      <c r="AH137" s="38"/>
      <c r="AI137" s="38"/>
      <c r="AJ137" s="38"/>
    </row>
  </sheetData>
  <sheetProtection algorithmName="SHA-512" hashValue="aFEUU/fiChtuWm7Uh8xcgg7VkR3ifrJW5nrWQ+w/QN07GeDTQogBlJZQe8Jww3LTMU76S3w8WBu6cbB3Np3ttA==" saltValue="GR+5MaYRzLzhe4tplmIOxQ==" spinCount="100000" sheet="1" formatColumns="0" insertRows="0" deleteRows="0" selectLockedCells="1"/>
  <dataConsolidate/>
  <mergeCells count="7">
    <mergeCell ref="N69:W69"/>
    <mergeCell ref="N3:V3"/>
    <mergeCell ref="C68:J68"/>
    <mergeCell ref="C56:J56"/>
    <mergeCell ref="N56:V56"/>
    <mergeCell ref="N68:V68"/>
    <mergeCell ref="C69:J69"/>
  </mergeCells>
  <dataValidations xWindow="760" yWindow="485" count="6">
    <dataValidation allowBlank="1" showInputMessage="1" showErrorMessage="1" promptTitle="Précisez." prompt="(ex: location de chapiteau)" sqref="P5:P53" xr:uid="{5650AD71-1CF6-4809-A438-63A0977AFE88}"/>
    <dataValidation allowBlank="1" showErrorMessage="1" prompt="Choisir" sqref="Q58:S65 F58:G65" xr:uid="{FA43D96E-CEEC-484A-BDC8-7D9FC0FC25FD}"/>
    <dataValidation allowBlank="1" showErrorMessage="1" sqref="T58:T65" xr:uid="{E895B968-8299-4F30-9B50-6CAD440FA5FB}"/>
    <dataValidation allowBlank="1" showInputMessage="1" showErrorMessage="1" prompt="Le demandeur n'a rien à écrire. Formule automatique (qui s'ajustera une fois le montant inscrit)." sqref="I57" xr:uid="{A5384CD6-4356-4411-B3B7-9206A59EDE96}"/>
    <dataValidation allowBlank="1" showInputMessage="1" showErrorMessage="1" prompt="Le demandeur n'a rien à écrire. Formule automatique qui s'inscrira dès que vous indiquez un montant dans la colonne suivante." sqref="I58:I65 U58:U65" xr:uid="{63A99EC7-1D26-4923-B44E-D8AFE347C380}"/>
    <dataValidation allowBlank="1" showInputMessage="1" showErrorMessage="1" prompt="Si vous avez des soumissions, estimations ou autre pour appuyer votre budget prévisionnel, veuillez inscrire ces montants et joindre vos documents." sqref="D4" xr:uid="{DD933732-D7A8-447B-87EA-B0064CF3FFE2}"/>
  </dataValidations>
  <printOptions horizontalCentered="1" verticalCentered="1"/>
  <pageMargins left="0.31496062992125984" right="0.31496062992125984" top="0.55118110236220474" bottom="0.35433070866141736" header="0" footer="0"/>
  <pageSetup scale="75" fitToHeight="0" orientation="portrait" r:id="rId1"/>
  <headerFooter>
    <oddHeader>&amp;CBUDGET ET FINANCEMENT</oddHeader>
    <oddFooter>&amp;R&amp;D</oddFooter>
  </headerFooter>
  <colBreaks count="1" manualBreakCount="1">
    <brk id="11" max="1048575" man="1"/>
  </colBreaks>
  <drawing r:id="rId2"/>
  <extLst>
    <ext xmlns:x14="http://schemas.microsoft.com/office/spreadsheetml/2009/9/main" uri="{CCE6A557-97BC-4b89-ADB6-D9C93CAAB3DF}">
      <x14:dataValidations xmlns:xm="http://schemas.microsoft.com/office/excel/2006/main" xWindow="760" yWindow="485" count="9">
        <x14:dataValidation type="list" allowBlank="1" showInputMessage="1" showErrorMessage="1" prompt="Indiquez ici le numéro de la pièce justificative associée à cette dépense. Merci de nommer vos fichiers de factures avec le même numéro." xr:uid="{48121553-FCE2-40B3-9D94-FC35EDEFF6A0}">
          <x14:formula1>
            <xm:f>'Liste et références'!$A$174:$A$223</xm:f>
          </x14:formula1>
          <xm:sqref>N6:N53</xm:sqref>
        </x14:dataValidation>
        <x14:dataValidation type="list" errorStyle="warning" allowBlank="1" showInputMessage="1" error="Vous devez indiquer Oui ou Non qui vous avez inscrit un montant." promptTitle="Choisissez Oui ou Non" prompt="Taxable : Oui_x000a_Non taxable : Non" xr:uid="{954E0FFA-6A05-45B9-BA72-C2C132F8EDF5}">
          <x14:formula1>
            <xm:f>'Liste et références'!$A$149:$A$150</xm:f>
          </x14:formula1>
          <xm:sqref>R5:R53 F5:F53</xm:sqref>
        </x14:dataValidation>
        <x14:dataValidation type="list" allowBlank="1" showInputMessage="1" showErrorMessage="1" prompt="Choisir" xr:uid="{7478D6F8-EF37-4CF6-AC16-6CB4EC134BB7}">
          <x14:formula1>
            <xm:f>'Liste et références'!$A$134:$A$146</xm:f>
          </x14:formula1>
          <xm:sqref>C5:C53 O5:O53</xm:sqref>
        </x14:dataValidation>
        <x14:dataValidation type="list" allowBlank="1" showInputMessage="1" showErrorMessage="1" prompt="Veuillez sélectionnez la situation qui s'applique à vous." xr:uid="{EDC4C7FF-C6BE-4CC6-A0E3-EFB5BCB45B5F}">
          <x14:formula1>
            <xm:f>'Liste et références'!$A$128:$A$131</xm:f>
          </x14:formula1>
          <xm:sqref>D3</xm:sqref>
        </x14:dataValidation>
        <x14:dataValidation type="list" allowBlank="1" showInputMessage="1" showErrorMessage="1" prompt="Choisir" xr:uid="{436ED547-2499-4865-8713-6130A9378C7F}">
          <x14:formula1>
            <xm:f>'Liste et références'!$A$170:$A$171</xm:f>
          </x14:formula1>
          <xm:sqref>H58:H65</xm:sqref>
        </x14:dataValidation>
        <x14:dataValidation type="list" allowBlank="1" showInputMessage="1" showErrorMessage="1" prompt="Choisir" xr:uid="{63330E94-742D-402B-A6DC-7A9AEA7E8E53}">
          <x14:formula1>
            <xm:f>'Liste et références'!$A$153:$A$159</xm:f>
          </x14:formula1>
          <xm:sqref>C58:C65 O58:O65</xm:sqref>
        </x14:dataValidation>
        <x14:dataValidation type="list" allowBlank="1" showInputMessage="1" showErrorMessage="1" xr:uid="{96A88A03-09E5-4A8F-A6CE-54019023B16C}">
          <x14:formula1>
            <xm:f>'Liste et références'!$A$162:$A$165</xm:f>
          </x14:formula1>
          <xm:sqref>D58:D65 P58:P65</xm:sqref>
        </x14:dataValidation>
        <x14:dataValidation type="list" allowBlank="1" showErrorMessage="1" prompt="Choisir" xr:uid="{143114C1-9A33-44E6-BACC-724AD429F66A}">
          <x14:formula1>
            <xm:f>'Liste et références'!$A$168:$A$171</xm:f>
          </x14:formula1>
          <xm:sqref>E58:E65</xm:sqref>
        </x14:dataValidation>
        <x14:dataValidation type="list" allowBlank="1" showInputMessage="1" showErrorMessage="1" prompt="Créer et associer le # de cette dépense à la facture correspondante. Veuillez transmettre les factures dans le même ordre." xr:uid="{1A0138D9-B323-48BA-8AB3-44F55D3BA7DE}">
          <x14:formula1>
            <xm:f>'Liste et références'!$A$174:$A$223</xm:f>
          </x14:formula1>
          <xm:sqref>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I996"/>
  <sheetViews>
    <sheetView showGridLines="0" view="pageLayout" topLeftCell="A2" zoomScale="89" zoomScaleNormal="100" zoomScalePageLayoutView="89" workbookViewId="0">
      <selection activeCell="E5" sqref="E5"/>
    </sheetView>
  </sheetViews>
  <sheetFormatPr baseColWidth="10" defaultColWidth="14.44140625" defaultRowHeight="15" customHeight="1" x14ac:dyDescent="0.3"/>
  <cols>
    <col min="1" max="1" width="1.109375" customWidth="1"/>
    <col min="2" max="2" width="4.109375" customWidth="1"/>
    <col min="3" max="3" width="42" customWidth="1"/>
    <col min="4" max="4" width="19.44140625" customWidth="1"/>
    <col min="5" max="5" width="20.109375" customWidth="1"/>
    <col min="6" max="6" width="1.44140625" customWidth="1"/>
  </cols>
  <sheetData>
    <row r="1" spans="1:6" ht="48.75" customHeight="1" thickBot="1" x14ac:dyDescent="0.35">
      <c r="A1" s="2"/>
      <c r="B1" s="391" t="s">
        <v>105</v>
      </c>
      <c r="C1" s="392"/>
      <c r="D1" s="392"/>
      <c r="E1" s="393"/>
      <c r="F1" s="2"/>
    </row>
    <row r="2" spans="1:6" ht="32.25" customHeight="1" thickTop="1" thickBot="1" x14ac:dyDescent="0.35">
      <c r="A2" s="2"/>
      <c r="B2" s="394" t="s">
        <v>191</v>
      </c>
      <c r="C2" s="395"/>
      <c r="D2" s="395"/>
      <c r="E2" s="396"/>
      <c r="F2" s="2"/>
    </row>
    <row r="3" spans="1:6" ht="32.25" customHeight="1" thickTop="1" x14ac:dyDescent="0.4">
      <c r="A3" s="19"/>
      <c r="B3" s="28"/>
      <c r="C3" s="219" t="s">
        <v>112</v>
      </c>
      <c r="D3" s="220" t="s">
        <v>317</v>
      </c>
      <c r="E3" s="220" t="s">
        <v>318</v>
      </c>
      <c r="F3" s="19"/>
    </row>
    <row r="4" spans="1:6" ht="32.25" customHeight="1" x14ac:dyDescent="0.3">
      <c r="A4" s="19"/>
      <c r="B4" s="24">
        <v>1</v>
      </c>
      <c r="C4" s="94"/>
      <c r="D4" s="214"/>
      <c r="E4" s="214"/>
      <c r="F4" s="40"/>
    </row>
    <row r="5" spans="1:6" ht="32.25" customHeight="1" x14ac:dyDescent="0.3">
      <c r="A5" s="19"/>
      <c r="B5" s="25">
        <v>2</v>
      </c>
      <c r="C5" s="95"/>
      <c r="D5" s="214"/>
      <c r="E5" s="214"/>
      <c r="F5" s="40"/>
    </row>
    <row r="6" spans="1:6" ht="32.25" customHeight="1" x14ac:dyDescent="0.3">
      <c r="A6" s="19"/>
      <c r="B6" s="25">
        <v>3</v>
      </c>
      <c r="C6" s="94" t="s">
        <v>57</v>
      </c>
      <c r="D6" s="214"/>
      <c r="E6" s="214"/>
      <c r="F6" s="40"/>
    </row>
    <row r="7" spans="1:6" ht="32.25" customHeight="1" x14ac:dyDescent="0.3">
      <c r="A7" s="19"/>
      <c r="B7" s="24">
        <v>4</v>
      </c>
      <c r="C7" s="95"/>
      <c r="D7" s="214"/>
      <c r="E7" s="214"/>
      <c r="F7" s="40"/>
    </row>
    <row r="8" spans="1:6" ht="32.25" customHeight="1" x14ac:dyDescent="0.3">
      <c r="A8" s="19"/>
      <c r="B8" s="24">
        <v>5</v>
      </c>
      <c r="C8" s="95"/>
      <c r="D8" s="214"/>
      <c r="E8" s="214"/>
      <c r="F8" s="40"/>
    </row>
    <row r="9" spans="1:6" ht="32.25" customHeight="1" x14ac:dyDescent="0.3">
      <c r="A9" s="19"/>
      <c r="B9" s="24">
        <v>6</v>
      </c>
      <c r="C9" s="95"/>
      <c r="D9" s="214"/>
      <c r="E9" s="214"/>
      <c r="F9" s="40"/>
    </row>
    <row r="10" spans="1:6" ht="32.25" customHeight="1" x14ac:dyDescent="0.3">
      <c r="A10" s="19"/>
      <c r="B10" s="24">
        <v>7</v>
      </c>
      <c r="C10" s="95"/>
      <c r="D10" s="214"/>
      <c r="E10" s="214"/>
      <c r="F10" s="40"/>
    </row>
    <row r="11" spans="1:6" ht="34.200000000000003" customHeight="1" x14ac:dyDescent="0.3">
      <c r="A11" s="19"/>
      <c r="B11" s="24">
        <v>9</v>
      </c>
      <c r="C11" s="94"/>
      <c r="D11" s="214"/>
      <c r="E11" s="214"/>
      <c r="F11" s="19"/>
    </row>
    <row r="12" spans="1:6" ht="33" customHeight="1" x14ac:dyDescent="0.3">
      <c r="A12" s="19"/>
      <c r="B12" s="25">
        <v>10</v>
      </c>
      <c r="C12" s="95"/>
      <c r="D12" s="214"/>
      <c r="E12" s="214"/>
      <c r="F12" s="19"/>
    </row>
    <row r="13" spans="1:6" ht="33" customHeight="1" x14ac:dyDescent="0.3">
      <c r="A13" s="19"/>
      <c r="B13" s="25">
        <v>11</v>
      </c>
      <c r="C13" s="95"/>
      <c r="D13" s="214"/>
      <c r="E13" s="214"/>
      <c r="F13" s="19"/>
    </row>
    <row r="14" spans="1:6" ht="29.4" customHeight="1" x14ac:dyDescent="0.3">
      <c r="A14" s="19"/>
      <c r="B14" s="24">
        <v>12</v>
      </c>
      <c r="C14" s="95"/>
      <c r="D14" s="214"/>
      <c r="E14" s="214"/>
      <c r="F14" s="19"/>
    </row>
    <row r="15" spans="1:6" ht="36" customHeight="1" x14ac:dyDescent="0.3">
      <c r="A15" s="19"/>
      <c r="B15" s="24">
        <v>14</v>
      </c>
      <c r="C15" s="95"/>
      <c r="D15" s="214"/>
      <c r="E15" s="214"/>
      <c r="F15" s="19"/>
    </row>
    <row r="16" spans="1:6" ht="12.6" customHeight="1" x14ac:dyDescent="0.3">
      <c r="A16" s="19"/>
      <c r="B16" s="397"/>
      <c r="C16" s="398"/>
      <c r="D16" s="4"/>
      <c r="E16" s="4"/>
      <c r="F16" s="19"/>
    </row>
    <row r="17" spans="1:9" ht="25.2" customHeight="1" thickBot="1" x14ac:dyDescent="0.35">
      <c r="A17" s="19"/>
      <c r="B17" s="218" t="s">
        <v>185</v>
      </c>
      <c r="C17" s="210"/>
      <c r="D17" s="168"/>
      <c r="E17" s="168"/>
      <c r="F17" s="19"/>
      <c r="G17" s="38"/>
      <c r="H17" s="38"/>
      <c r="I17" s="38"/>
    </row>
    <row r="18" spans="1:9" ht="113.4" customHeight="1" thickTop="1" x14ac:dyDescent="0.3">
      <c r="A18" s="19"/>
      <c r="B18" s="401" t="s">
        <v>186</v>
      </c>
      <c r="C18" s="402"/>
      <c r="D18" s="399" t="s">
        <v>57</v>
      </c>
      <c r="E18" s="400"/>
      <c r="F18" s="19"/>
    </row>
    <row r="19" spans="1:9" ht="23.25" customHeight="1" x14ac:dyDescent="0.3"/>
    <row r="20" spans="1:9" ht="23.25" customHeight="1" x14ac:dyDescent="0.3"/>
    <row r="21" spans="1:9" ht="23.25" customHeight="1" x14ac:dyDescent="0.3"/>
    <row r="22" spans="1:9" ht="23.25" customHeight="1" x14ac:dyDescent="0.3"/>
    <row r="23" spans="1:9" ht="23.25" customHeight="1" x14ac:dyDescent="0.3"/>
    <row r="24" spans="1:9" ht="23.25" customHeight="1" x14ac:dyDescent="0.3"/>
    <row r="25" spans="1:9" ht="23.25" customHeight="1" x14ac:dyDescent="0.3"/>
    <row r="26" spans="1:9" ht="23.25" customHeight="1" x14ac:dyDescent="0.3">
      <c r="B26" s="27"/>
      <c r="C26" s="27"/>
      <c r="D26" s="27"/>
      <c r="E26" s="27"/>
      <c r="F26" s="26"/>
    </row>
    <row r="27" spans="1:9" ht="23.25" customHeight="1" x14ac:dyDescent="0.3">
      <c r="B27" s="27"/>
      <c r="C27" s="27"/>
      <c r="D27" s="27"/>
      <c r="E27" s="27"/>
      <c r="F27" s="26"/>
    </row>
    <row r="28" spans="1:9" ht="23.25" customHeight="1" x14ac:dyDescent="0.3">
      <c r="B28" s="27"/>
      <c r="C28" s="27"/>
      <c r="D28" s="27"/>
      <c r="E28" s="27"/>
      <c r="F28" s="26"/>
    </row>
    <row r="29" spans="1:9" ht="23.25" customHeight="1" x14ac:dyDescent="0.3">
      <c r="B29" s="27"/>
      <c r="C29" s="27"/>
      <c r="D29" s="27"/>
      <c r="E29" s="27"/>
      <c r="F29" s="26"/>
    </row>
    <row r="30" spans="1:9" ht="23.25" customHeight="1" x14ac:dyDescent="0.3">
      <c r="B30" s="27"/>
      <c r="C30" s="27"/>
      <c r="D30" s="27"/>
      <c r="E30" s="27"/>
      <c r="F30" s="26"/>
    </row>
    <row r="31" spans="1:9" ht="23.25" customHeight="1" x14ac:dyDescent="0.3">
      <c r="B31" s="27"/>
      <c r="C31" s="27"/>
      <c r="D31" s="27"/>
      <c r="E31" s="27"/>
      <c r="F31" s="26"/>
    </row>
    <row r="32" spans="1:9" ht="23.25" customHeight="1" x14ac:dyDescent="0.3">
      <c r="B32" s="27"/>
      <c r="C32" s="27"/>
      <c r="D32" s="27"/>
      <c r="E32" s="27"/>
      <c r="F32" s="26"/>
    </row>
    <row r="33" spans="2:6" ht="23.25" customHeight="1" x14ac:dyDescent="0.3">
      <c r="B33" s="27"/>
      <c r="C33" s="27"/>
      <c r="D33" s="27"/>
      <c r="E33" s="27"/>
      <c r="F33" s="26"/>
    </row>
    <row r="34" spans="2:6" ht="23.25" customHeight="1" x14ac:dyDescent="0.3">
      <c r="B34" s="27"/>
      <c r="C34" s="27"/>
      <c r="D34" s="27"/>
      <c r="E34" s="27"/>
      <c r="F34" s="26"/>
    </row>
    <row r="35" spans="2:6" ht="23.25" customHeight="1" x14ac:dyDescent="0.3">
      <c r="B35" s="27"/>
      <c r="C35" s="27"/>
      <c r="D35" s="27"/>
      <c r="E35" s="27"/>
      <c r="F35" s="26"/>
    </row>
    <row r="36" spans="2:6" ht="23.25" customHeight="1" x14ac:dyDescent="0.3">
      <c r="B36" s="27"/>
      <c r="C36" s="27"/>
      <c r="D36" s="27"/>
      <c r="E36" s="27"/>
      <c r="F36" s="26"/>
    </row>
    <row r="37" spans="2:6" ht="23.25" customHeight="1" x14ac:dyDescent="0.3">
      <c r="B37" s="27"/>
      <c r="C37" s="27"/>
      <c r="D37" s="27"/>
      <c r="E37" s="27"/>
      <c r="F37" s="26"/>
    </row>
    <row r="38" spans="2:6" ht="23.25" customHeight="1" x14ac:dyDescent="0.3">
      <c r="B38" s="27"/>
      <c r="C38" s="27"/>
      <c r="D38" s="27"/>
      <c r="E38" s="27"/>
      <c r="F38" s="26"/>
    </row>
    <row r="39" spans="2:6" ht="23.25" customHeight="1" x14ac:dyDescent="0.3">
      <c r="B39" s="27"/>
      <c r="C39" s="27"/>
      <c r="D39" s="27"/>
      <c r="E39" s="27"/>
      <c r="F39" s="26"/>
    </row>
    <row r="40" spans="2:6" ht="23.25" customHeight="1" x14ac:dyDescent="0.3">
      <c r="B40" s="27"/>
      <c r="C40" s="27"/>
      <c r="D40" s="27"/>
      <c r="E40" s="27"/>
      <c r="F40" s="26"/>
    </row>
    <row r="41" spans="2:6" ht="23.25" customHeight="1" x14ac:dyDescent="0.3">
      <c r="B41" s="27"/>
      <c r="C41" s="27"/>
      <c r="D41" s="27"/>
      <c r="E41" s="27"/>
      <c r="F41" s="26"/>
    </row>
    <row r="42" spans="2:6" ht="23.25" customHeight="1" x14ac:dyDescent="0.3">
      <c r="B42" s="27"/>
      <c r="C42" s="27"/>
      <c r="D42" s="27"/>
      <c r="E42" s="27"/>
      <c r="F42" s="26"/>
    </row>
    <row r="43" spans="2:6" ht="23.25" customHeight="1" x14ac:dyDescent="0.3">
      <c r="B43" s="27"/>
      <c r="C43" s="27"/>
      <c r="D43" s="27"/>
      <c r="E43" s="27"/>
      <c r="F43" s="26"/>
    </row>
    <row r="44" spans="2:6" ht="23.25" customHeight="1" x14ac:dyDescent="0.3">
      <c r="B44" s="27"/>
      <c r="C44" s="27"/>
      <c r="D44" s="27"/>
      <c r="E44" s="27"/>
      <c r="F44" s="26"/>
    </row>
    <row r="45" spans="2:6" ht="23.25" customHeight="1" x14ac:dyDescent="0.3">
      <c r="B45" s="27"/>
      <c r="C45" s="27"/>
      <c r="D45" s="27"/>
      <c r="E45" s="27"/>
      <c r="F45" s="26"/>
    </row>
    <row r="46" spans="2:6" ht="23.25" customHeight="1" x14ac:dyDescent="0.3">
      <c r="B46" s="27"/>
      <c r="C46" s="27"/>
      <c r="D46" s="27"/>
      <c r="E46" s="27"/>
      <c r="F46" s="26"/>
    </row>
    <row r="47" spans="2:6" ht="23.25" customHeight="1" x14ac:dyDescent="0.3">
      <c r="B47" s="27"/>
      <c r="C47" s="27"/>
      <c r="D47" s="27"/>
      <c r="E47" s="27"/>
      <c r="F47" s="26"/>
    </row>
    <row r="48" spans="2:6" ht="23.25" customHeight="1" x14ac:dyDescent="0.3">
      <c r="B48" s="27"/>
      <c r="C48" s="27"/>
      <c r="D48" s="27"/>
      <c r="E48" s="27"/>
      <c r="F48" s="26"/>
    </row>
    <row r="49" spans="2:6" ht="23.25" customHeight="1" x14ac:dyDescent="0.3">
      <c r="B49" s="27"/>
      <c r="C49" s="27"/>
      <c r="D49" s="27"/>
      <c r="E49" s="27"/>
      <c r="F49" s="26"/>
    </row>
    <row r="50" spans="2:6" ht="23.25" customHeight="1" x14ac:dyDescent="0.3">
      <c r="B50" s="27"/>
      <c r="C50" s="27"/>
      <c r="D50" s="27"/>
      <c r="E50" s="27"/>
      <c r="F50" s="26"/>
    </row>
    <row r="51" spans="2:6" ht="23.25" customHeight="1" x14ac:dyDescent="0.3">
      <c r="B51" s="27"/>
      <c r="C51" s="27"/>
      <c r="D51" s="27"/>
      <c r="E51" s="27"/>
      <c r="F51" s="26"/>
    </row>
    <row r="52" spans="2:6" ht="23.25" customHeight="1" x14ac:dyDescent="0.3">
      <c r="B52" s="27"/>
      <c r="C52" s="27"/>
      <c r="D52" s="27"/>
      <c r="E52" s="27"/>
      <c r="F52" s="26"/>
    </row>
    <row r="53" spans="2:6" ht="23.25" customHeight="1" x14ac:dyDescent="0.3">
      <c r="B53" s="27"/>
      <c r="C53" s="27"/>
      <c r="D53" s="27"/>
      <c r="E53" s="27"/>
      <c r="F53" s="26"/>
    </row>
    <row r="54" spans="2:6" ht="23.25" customHeight="1" x14ac:dyDescent="0.3">
      <c r="B54" s="27"/>
      <c r="C54" s="27"/>
      <c r="D54" s="27"/>
      <c r="E54" s="27"/>
      <c r="F54" s="26"/>
    </row>
    <row r="55" spans="2:6" ht="23.25" customHeight="1" x14ac:dyDescent="0.3">
      <c r="B55" s="27"/>
      <c r="C55" s="27"/>
      <c r="D55" s="27"/>
      <c r="E55" s="27"/>
      <c r="F55" s="26"/>
    </row>
    <row r="56" spans="2:6" ht="23.25" customHeight="1" x14ac:dyDescent="0.3">
      <c r="B56" s="27"/>
      <c r="C56" s="27"/>
      <c r="D56" s="27"/>
      <c r="E56" s="27"/>
      <c r="F56" s="26"/>
    </row>
    <row r="57" spans="2:6" ht="23.25" customHeight="1" x14ac:dyDescent="0.3">
      <c r="B57" s="27"/>
      <c r="C57" s="27"/>
      <c r="D57" s="27"/>
      <c r="E57" s="27"/>
      <c r="F57" s="26"/>
    </row>
    <row r="58" spans="2:6" ht="23.25" customHeight="1" x14ac:dyDescent="0.3">
      <c r="B58" s="27"/>
      <c r="C58" s="27"/>
      <c r="D58" s="27"/>
      <c r="E58" s="27"/>
      <c r="F58" s="26"/>
    </row>
    <row r="59" spans="2:6" ht="23.25" customHeight="1" x14ac:dyDescent="0.3">
      <c r="B59" s="27"/>
      <c r="C59" s="27"/>
      <c r="D59" s="27"/>
      <c r="E59" s="27"/>
      <c r="F59" s="26"/>
    </row>
    <row r="60" spans="2:6" ht="23.25" customHeight="1" x14ac:dyDescent="0.3">
      <c r="B60" s="27"/>
      <c r="C60" s="27"/>
      <c r="D60" s="27"/>
      <c r="E60" s="27"/>
      <c r="F60" s="26"/>
    </row>
    <row r="61" spans="2:6" ht="23.25" customHeight="1" x14ac:dyDescent="0.3">
      <c r="B61" s="27"/>
      <c r="C61" s="27"/>
      <c r="D61" s="27"/>
      <c r="E61" s="27"/>
      <c r="F61" s="26"/>
    </row>
    <row r="62" spans="2:6" ht="23.25" customHeight="1" x14ac:dyDescent="0.3">
      <c r="B62" s="27"/>
      <c r="C62" s="27"/>
      <c r="D62" s="27"/>
      <c r="E62" s="27"/>
      <c r="F62" s="26"/>
    </row>
    <row r="63" spans="2:6" ht="23.25" customHeight="1" x14ac:dyDescent="0.3">
      <c r="B63" s="27"/>
      <c r="C63" s="27"/>
      <c r="D63" s="27"/>
      <c r="E63" s="27"/>
      <c r="F63" s="26"/>
    </row>
    <row r="64" spans="2:6" ht="23.25" customHeight="1" x14ac:dyDescent="0.3">
      <c r="B64" s="27"/>
      <c r="C64" s="27"/>
      <c r="D64" s="27"/>
      <c r="E64" s="27"/>
      <c r="F64" s="26"/>
    </row>
    <row r="65" spans="2:6" ht="23.25" customHeight="1" x14ac:dyDescent="0.3">
      <c r="B65" s="27"/>
      <c r="C65" s="27"/>
      <c r="D65" s="27"/>
      <c r="E65" s="27"/>
      <c r="F65" s="26"/>
    </row>
    <row r="66" spans="2:6" ht="23.25" customHeight="1" x14ac:dyDescent="0.3">
      <c r="B66" s="27"/>
      <c r="C66" s="27"/>
      <c r="D66" s="27"/>
      <c r="E66" s="27"/>
      <c r="F66" s="26"/>
    </row>
    <row r="67" spans="2:6" ht="23.25" customHeight="1" x14ac:dyDescent="0.3">
      <c r="B67" s="27"/>
      <c r="C67" s="27"/>
      <c r="D67" s="27"/>
      <c r="E67" s="27"/>
      <c r="F67" s="26"/>
    </row>
    <row r="68" spans="2:6" ht="23.25" customHeight="1" x14ac:dyDescent="0.3">
      <c r="B68" s="27"/>
      <c r="C68" s="27"/>
      <c r="D68" s="27"/>
      <c r="E68" s="27"/>
      <c r="F68" s="26"/>
    </row>
    <row r="69" spans="2:6" ht="23.25" customHeight="1" x14ac:dyDescent="0.3">
      <c r="B69" s="27"/>
      <c r="C69" s="27"/>
      <c r="D69" s="27"/>
      <c r="E69" s="27"/>
      <c r="F69" s="26"/>
    </row>
    <row r="70" spans="2:6" ht="23.25" customHeight="1" x14ac:dyDescent="0.3">
      <c r="B70" s="27"/>
      <c r="C70" s="27"/>
      <c r="D70" s="27"/>
      <c r="E70" s="27"/>
      <c r="F70" s="26"/>
    </row>
    <row r="71" spans="2:6" ht="23.25" customHeight="1" x14ac:dyDescent="0.3">
      <c r="B71" s="27"/>
      <c r="C71" s="27"/>
      <c r="D71" s="27"/>
      <c r="E71" s="27"/>
      <c r="F71" s="26"/>
    </row>
    <row r="72" spans="2:6" ht="23.25" customHeight="1" x14ac:dyDescent="0.3">
      <c r="B72" s="27"/>
      <c r="C72" s="27"/>
      <c r="D72" s="27"/>
      <c r="E72" s="27"/>
      <c r="F72" s="26"/>
    </row>
    <row r="73" spans="2:6" ht="23.25" customHeight="1" x14ac:dyDescent="0.3">
      <c r="B73" s="27"/>
      <c r="C73" s="27"/>
      <c r="D73" s="27"/>
      <c r="E73" s="27"/>
      <c r="F73" s="26"/>
    </row>
    <row r="74" spans="2:6" ht="23.25" customHeight="1" x14ac:dyDescent="0.3">
      <c r="B74" s="27"/>
      <c r="C74" s="27"/>
      <c r="D74" s="27"/>
      <c r="E74" s="27"/>
      <c r="F74" s="26"/>
    </row>
    <row r="75" spans="2:6" ht="23.25" customHeight="1" x14ac:dyDescent="0.3">
      <c r="B75" s="27"/>
      <c r="C75" s="27"/>
      <c r="D75" s="27"/>
      <c r="E75" s="27"/>
      <c r="F75" s="26"/>
    </row>
    <row r="76" spans="2:6" ht="23.25" customHeight="1" x14ac:dyDescent="0.3">
      <c r="B76" s="27"/>
      <c r="C76" s="27"/>
      <c r="D76" s="27"/>
      <c r="E76" s="27"/>
      <c r="F76" s="26"/>
    </row>
    <row r="77" spans="2:6" ht="23.25" customHeight="1" x14ac:dyDescent="0.3">
      <c r="B77" s="27"/>
      <c r="C77" s="27"/>
      <c r="D77" s="27"/>
      <c r="E77" s="27"/>
      <c r="F77" s="26"/>
    </row>
    <row r="78" spans="2:6" ht="23.25" customHeight="1" x14ac:dyDescent="0.3">
      <c r="B78" s="27"/>
      <c r="C78" s="27"/>
      <c r="D78" s="27"/>
      <c r="E78" s="27"/>
      <c r="F78" s="26"/>
    </row>
    <row r="79" spans="2:6" ht="23.25" customHeight="1" x14ac:dyDescent="0.3">
      <c r="B79" s="27"/>
      <c r="C79" s="27"/>
      <c r="D79" s="27"/>
      <c r="E79" s="27"/>
      <c r="F79" s="26"/>
    </row>
    <row r="80" spans="2:6" ht="23.25" customHeight="1" x14ac:dyDescent="0.3">
      <c r="B80" s="27"/>
      <c r="C80" s="27"/>
      <c r="D80" s="27"/>
      <c r="E80" s="27"/>
      <c r="F80" s="26"/>
    </row>
    <row r="81" spans="2:6" ht="23.25" customHeight="1" x14ac:dyDescent="0.3">
      <c r="B81" s="27"/>
      <c r="C81" s="27"/>
      <c r="D81" s="27"/>
      <c r="E81" s="27"/>
      <c r="F81" s="26"/>
    </row>
    <row r="82" spans="2:6" ht="23.25" customHeight="1" x14ac:dyDescent="0.3">
      <c r="B82" s="27"/>
      <c r="C82" s="27"/>
      <c r="D82" s="27"/>
      <c r="E82" s="27"/>
      <c r="F82" s="26"/>
    </row>
    <row r="83" spans="2:6" ht="23.25" customHeight="1" x14ac:dyDescent="0.3">
      <c r="B83" s="27"/>
      <c r="C83" s="27"/>
      <c r="D83" s="27"/>
      <c r="E83" s="27"/>
      <c r="F83" s="26"/>
    </row>
    <row r="84" spans="2:6" ht="23.25" customHeight="1" x14ac:dyDescent="0.3">
      <c r="B84" s="27"/>
      <c r="C84" s="27"/>
      <c r="D84" s="27"/>
      <c r="E84" s="27"/>
      <c r="F84" s="26"/>
    </row>
    <row r="85" spans="2:6" ht="23.25" customHeight="1" x14ac:dyDescent="0.3">
      <c r="B85" s="27"/>
      <c r="C85" s="27"/>
      <c r="D85" s="27"/>
      <c r="E85" s="27"/>
      <c r="F85" s="26"/>
    </row>
    <row r="86" spans="2:6" ht="23.25" customHeight="1" x14ac:dyDescent="0.3">
      <c r="B86" s="27"/>
      <c r="C86" s="27"/>
      <c r="D86" s="27"/>
      <c r="E86" s="27"/>
      <c r="F86" s="26"/>
    </row>
    <row r="87" spans="2:6" ht="23.25" customHeight="1" x14ac:dyDescent="0.3">
      <c r="B87" s="27"/>
      <c r="C87" s="27"/>
      <c r="D87" s="27"/>
      <c r="E87" s="27"/>
      <c r="F87" s="26"/>
    </row>
    <row r="88" spans="2:6" ht="23.25" customHeight="1" x14ac:dyDescent="0.3">
      <c r="B88" s="27"/>
      <c r="C88" s="27"/>
      <c r="D88" s="27"/>
      <c r="E88" s="27"/>
      <c r="F88" s="26"/>
    </row>
    <row r="89" spans="2:6" ht="23.25" customHeight="1" x14ac:dyDescent="0.3">
      <c r="B89" s="27"/>
      <c r="C89" s="27"/>
      <c r="D89" s="27"/>
      <c r="E89" s="27"/>
      <c r="F89" s="26"/>
    </row>
    <row r="90" spans="2:6" ht="23.25" customHeight="1" x14ac:dyDescent="0.3">
      <c r="B90" s="27"/>
      <c r="C90" s="27"/>
      <c r="D90" s="27"/>
      <c r="E90" s="27"/>
      <c r="F90" s="26"/>
    </row>
    <row r="91" spans="2:6" ht="23.25" customHeight="1" x14ac:dyDescent="0.3">
      <c r="B91" s="27"/>
      <c r="C91" s="27"/>
      <c r="D91" s="27"/>
      <c r="E91" s="27"/>
      <c r="F91" s="26"/>
    </row>
    <row r="92" spans="2:6" ht="23.25" customHeight="1" x14ac:dyDescent="0.3">
      <c r="B92" s="27"/>
      <c r="C92" s="27"/>
      <c r="D92" s="27"/>
      <c r="E92" s="27"/>
      <c r="F92" s="26"/>
    </row>
    <row r="93" spans="2:6" ht="23.25" customHeight="1" x14ac:dyDescent="0.3">
      <c r="B93" s="27"/>
      <c r="C93" s="27"/>
      <c r="D93" s="27"/>
      <c r="E93" s="27"/>
      <c r="F93" s="26"/>
    </row>
    <row r="94" spans="2:6" ht="23.25" customHeight="1" x14ac:dyDescent="0.3">
      <c r="B94" s="27"/>
      <c r="C94" s="27"/>
      <c r="D94" s="27"/>
      <c r="E94" s="27"/>
      <c r="F94" s="26"/>
    </row>
    <row r="95" spans="2:6" ht="23.25" customHeight="1" x14ac:dyDescent="0.3">
      <c r="B95" s="27"/>
      <c r="C95" s="27"/>
      <c r="D95" s="27"/>
      <c r="E95" s="27"/>
      <c r="F95" s="26"/>
    </row>
    <row r="96" spans="2:6" ht="23.25" customHeight="1" x14ac:dyDescent="0.3">
      <c r="B96" s="27"/>
      <c r="C96" s="27"/>
      <c r="D96" s="27"/>
      <c r="E96" s="27"/>
      <c r="F96" s="26"/>
    </row>
    <row r="97" spans="2:6" ht="23.25" customHeight="1" x14ac:dyDescent="0.3">
      <c r="B97" s="27"/>
      <c r="C97" s="27"/>
      <c r="D97" s="27"/>
      <c r="E97" s="27"/>
      <c r="F97" s="26"/>
    </row>
    <row r="98" spans="2:6" ht="23.25" customHeight="1" x14ac:dyDescent="0.3">
      <c r="B98" s="27"/>
      <c r="C98" s="27"/>
      <c r="D98" s="27"/>
      <c r="E98" s="27"/>
      <c r="F98" s="26"/>
    </row>
    <row r="99" spans="2:6" ht="23.25" customHeight="1" x14ac:dyDescent="0.3">
      <c r="B99" s="27"/>
      <c r="C99" s="27"/>
      <c r="D99" s="27"/>
      <c r="E99" s="27"/>
      <c r="F99" s="26"/>
    </row>
    <row r="100" spans="2:6" ht="23.25" customHeight="1" x14ac:dyDescent="0.3">
      <c r="B100" s="27"/>
      <c r="C100" s="27"/>
      <c r="D100" s="27"/>
      <c r="E100" s="27"/>
      <c r="F100" s="26"/>
    </row>
    <row r="101" spans="2:6" ht="23.25" customHeight="1" x14ac:dyDescent="0.3">
      <c r="B101" s="27"/>
      <c r="C101" s="27"/>
      <c r="D101" s="27"/>
      <c r="E101" s="27"/>
      <c r="F101" s="26"/>
    </row>
    <row r="102" spans="2:6" ht="23.25" customHeight="1" x14ac:dyDescent="0.3">
      <c r="B102" s="27"/>
      <c r="C102" s="27"/>
      <c r="D102" s="27"/>
      <c r="E102" s="27"/>
      <c r="F102" s="26"/>
    </row>
    <row r="103" spans="2:6" ht="23.25" customHeight="1" x14ac:dyDescent="0.3">
      <c r="B103" s="27"/>
      <c r="C103" s="27"/>
      <c r="D103" s="27"/>
      <c r="E103" s="27"/>
      <c r="F103" s="26"/>
    </row>
    <row r="104" spans="2:6" ht="23.25" customHeight="1" x14ac:dyDescent="0.3">
      <c r="B104" s="27"/>
      <c r="C104" s="27"/>
      <c r="D104" s="27"/>
      <c r="E104" s="27"/>
      <c r="F104" s="26"/>
    </row>
    <row r="105" spans="2:6" ht="23.25" customHeight="1" x14ac:dyDescent="0.3">
      <c r="B105" s="27"/>
      <c r="C105" s="27"/>
      <c r="D105" s="27"/>
      <c r="E105" s="27"/>
      <c r="F105" s="26"/>
    </row>
    <row r="106" spans="2:6" ht="23.25" customHeight="1" x14ac:dyDescent="0.3">
      <c r="B106" s="27"/>
      <c r="C106" s="27"/>
      <c r="D106" s="27"/>
      <c r="E106" s="27"/>
      <c r="F106" s="26"/>
    </row>
    <row r="107" spans="2:6" ht="23.25" customHeight="1" x14ac:dyDescent="0.3">
      <c r="B107" s="27"/>
      <c r="C107" s="27"/>
      <c r="D107" s="27"/>
      <c r="E107" s="27"/>
      <c r="F107" s="26"/>
    </row>
    <row r="108" spans="2:6" ht="23.25" customHeight="1" x14ac:dyDescent="0.3">
      <c r="B108" s="27"/>
      <c r="C108" s="27"/>
      <c r="D108" s="27"/>
      <c r="E108" s="27"/>
      <c r="F108" s="26"/>
    </row>
    <row r="109" spans="2:6" ht="23.25" customHeight="1" x14ac:dyDescent="0.3">
      <c r="B109" s="27"/>
      <c r="C109" s="27"/>
      <c r="D109" s="27"/>
      <c r="E109" s="27"/>
      <c r="F109" s="26"/>
    </row>
    <row r="110" spans="2:6" ht="23.25" customHeight="1" x14ac:dyDescent="0.3">
      <c r="B110" s="27"/>
      <c r="C110" s="27"/>
      <c r="D110" s="27"/>
      <c r="E110" s="27"/>
      <c r="F110" s="26"/>
    </row>
    <row r="111" spans="2:6" ht="23.25" customHeight="1" x14ac:dyDescent="0.3">
      <c r="B111" s="27"/>
      <c r="C111" s="27"/>
      <c r="D111" s="27"/>
      <c r="E111" s="27"/>
      <c r="F111" s="26"/>
    </row>
    <row r="112" spans="2:6" ht="23.25" customHeight="1" x14ac:dyDescent="0.3">
      <c r="B112" s="27"/>
      <c r="C112" s="27"/>
      <c r="D112" s="27"/>
      <c r="E112" s="27"/>
      <c r="F112" s="26"/>
    </row>
    <row r="113" spans="2:6" ht="23.25" customHeight="1" x14ac:dyDescent="0.3">
      <c r="B113" s="27"/>
      <c r="C113" s="27"/>
      <c r="D113" s="27"/>
      <c r="E113" s="27"/>
      <c r="F113" s="26"/>
    </row>
    <row r="114" spans="2:6" ht="23.25" customHeight="1" x14ac:dyDescent="0.3">
      <c r="B114" s="27"/>
      <c r="C114" s="27"/>
      <c r="D114" s="27"/>
      <c r="E114" s="27"/>
      <c r="F114" s="26"/>
    </row>
    <row r="115" spans="2:6" ht="23.25" customHeight="1" x14ac:dyDescent="0.3">
      <c r="B115" s="27"/>
      <c r="C115" s="27"/>
      <c r="D115" s="27"/>
      <c r="E115" s="27"/>
      <c r="F115" s="26"/>
    </row>
    <row r="116" spans="2:6" ht="23.25" customHeight="1" x14ac:dyDescent="0.3">
      <c r="B116" s="27"/>
      <c r="C116" s="27"/>
      <c r="D116" s="27"/>
      <c r="E116" s="27"/>
      <c r="F116" s="26"/>
    </row>
    <row r="117" spans="2:6" ht="23.25" customHeight="1" x14ac:dyDescent="0.3">
      <c r="B117" s="27"/>
      <c r="C117" s="27"/>
      <c r="D117" s="27"/>
      <c r="E117" s="27"/>
      <c r="F117" s="26"/>
    </row>
    <row r="118" spans="2:6" ht="23.25" customHeight="1" x14ac:dyDescent="0.3">
      <c r="B118" s="27"/>
      <c r="C118" s="27"/>
      <c r="D118" s="27"/>
      <c r="E118" s="27"/>
      <c r="F118" s="26"/>
    </row>
    <row r="119" spans="2:6" ht="23.25" customHeight="1" x14ac:dyDescent="0.3">
      <c r="B119" s="27"/>
      <c r="C119" s="27"/>
      <c r="D119" s="27"/>
      <c r="E119" s="27"/>
      <c r="F119" s="26"/>
    </row>
    <row r="120" spans="2:6" ht="23.25" customHeight="1" x14ac:dyDescent="0.3">
      <c r="B120" s="27"/>
      <c r="C120" s="27"/>
      <c r="D120" s="27"/>
      <c r="E120" s="27"/>
      <c r="F120" s="26"/>
    </row>
    <row r="121" spans="2:6" ht="23.25" customHeight="1" x14ac:dyDescent="0.3">
      <c r="B121" s="27"/>
      <c r="C121" s="27"/>
      <c r="D121" s="27"/>
      <c r="E121" s="27"/>
      <c r="F121" s="26"/>
    </row>
    <row r="122" spans="2:6" ht="23.25" customHeight="1" x14ac:dyDescent="0.3">
      <c r="B122" s="27"/>
      <c r="C122" s="27"/>
      <c r="D122" s="27"/>
      <c r="E122" s="27"/>
      <c r="F122" s="26"/>
    </row>
    <row r="123" spans="2:6" ht="23.25" customHeight="1" x14ac:dyDescent="0.3">
      <c r="B123" s="27"/>
      <c r="C123" s="27"/>
      <c r="D123" s="27"/>
      <c r="E123" s="27"/>
      <c r="F123" s="26"/>
    </row>
    <row r="124" spans="2:6" ht="23.25" customHeight="1" x14ac:dyDescent="0.3">
      <c r="B124" s="27"/>
      <c r="C124" s="27"/>
      <c r="D124" s="27"/>
      <c r="E124" s="27"/>
      <c r="F124" s="26"/>
    </row>
    <row r="125" spans="2:6" ht="23.25" customHeight="1" x14ac:dyDescent="0.3">
      <c r="B125" s="27"/>
      <c r="C125" s="27"/>
      <c r="D125" s="27"/>
      <c r="E125" s="27"/>
      <c r="F125" s="26"/>
    </row>
    <row r="126" spans="2:6" ht="23.25" customHeight="1" x14ac:dyDescent="0.3">
      <c r="B126" s="27"/>
      <c r="C126" s="27"/>
      <c r="D126" s="27"/>
      <c r="E126" s="27"/>
      <c r="F126" s="26"/>
    </row>
    <row r="127" spans="2:6" ht="23.25" customHeight="1" x14ac:dyDescent="0.3">
      <c r="B127" s="27"/>
      <c r="C127" s="27"/>
      <c r="D127" s="27"/>
      <c r="E127" s="27"/>
      <c r="F127" s="26"/>
    </row>
    <row r="128" spans="2:6" ht="23.25" customHeight="1" x14ac:dyDescent="0.3">
      <c r="B128" s="27"/>
      <c r="C128" s="27"/>
      <c r="D128" s="27"/>
      <c r="E128" s="27"/>
      <c r="F128" s="26"/>
    </row>
    <row r="129" spans="2:6" ht="23.25" customHeight="1" x14ac:dyDescent="0.3">
      <c r="B129" s="27"/>
      <c r="C129" s="27"/>
      <c r="D129" s="27"/>
      <c r="E129" s="27"/>
      <c r="F129" s="26"/>
    </row>
    <row r="130" spans="2:6" ht="23.25" customHeight="1" x14ac:dyDescent="0.3">
      <c r="B130" s="27"/>
      <c r="C130" s="27"/>
      <c r="D130" s="27"/>
      <c r="E130" s="27"/>
      <c r="F130" s="26"/>
    </row>
    <row r="131" spans="2:6" ht="23.25" customHeight="1" x14ac:dyDescent="0.3">
      <c r="B131" s="27"/>
      <c r="C131" s="27"/>
      <c r="D131" s="27"/>
      <c r="E131" s="27"/>
      <c r="F131" s="26"/>
    </row>
    <row r="132" spans="2:6" ht="23.25" customHeight="1" x14ac:dyDescent="0.3">
      <c r="B132" s="27"/>
      <c r="C132" s="27"/>
      <c r="D132" s="27"/>
      <c r="E132" s="27"/>
      <c r="F132" s="26"/>
    </row>
    <row r="133" spans="2:6" ht="23.25" customHeight="1" x14ac:dyDescent="0.3">
      <c r="B133" s="27"/>
      <c r="C133" s="27"/>
      <c r="D133" s="27"/>
      <c r="E133" s="27"/>
      <c r="F133" s="26"/>
    </row>
    <row r="134" spans="2:6" ht="23.25" customHeight="1" x14ac:dyDescent="0.3">
      <c r="B134" s="27"/>
      <c r="C134" s="27"/>
      <c r="D134" s="27"/>
      <c r="E134" s="27"/>
      <c r="F134" s="26"/>
    </row>
    <row r="135" spans="2:6" ht="23.25" customHeight="1" x14ac:dyDescent="0.3">
      <c r="B135" s="27"/>
      <c r="C135" s="27"/>
      <c r="D135" s="27"/>
      <c r="E135" s="27"/>
      <c r="F135" s="26"/>
    </row>
    <row r="136" spans="2:6" ht="23.25" customHeight="1" x14ac:dyDescent="0.3">
      <c r="B136" s="27"/>
      <c r="C136" s="27"/>
      <c r="D136" s="27"/>
      <c r="E136" s="27"/>
      <c r="F136" s="26"/>
    </row>
    <row r="137" spans="2:6" ht="23.25" customHeight="1" x14ac:dyDescent="0.3">
      <c r="B137" s="27"/>
      <c r="C137" s="27"/>
      <c r="D137" s="27"/>
      <c r="E137" s="27"/>
      <c r="F137" s="26"/>
    </row>
    <row r="138" spans="2:6" ht="23.25" customHeight="1" x14ac:dyDescent="0.3">
      <c r="B138" s="27"/>
      <c r="C138" s="27"/>
      <c r="D138" s="27"/>
      <c r="E138" s="27"/>
      <c r="F138" s="26"/>
    </row>
    <row r="139" spans="2:6" ht="23.25" customHeight="1" x14ac:dyDescent="0.3">
      <c r="B139" s="27"/>
      <c r="C139" s="27"/>
      <c r="D139" s="27"/>
      <c r="E139" s="27"/>
      <c r="F139" s="26"/>
    </row>
    <row r="140" spans="2:6" ht="23.25" customHeight="1" x14ac:dyDescent="0.3">
      <c r="B140" s="27"/>
      <c r="C140" s="27"/>
      <c r="D140" s="27"/>
      <c r="E140" s="27"/>
      <c r="F140" s="26"/>
    </row>
    <row r="141" spans="2:6" ht="23.25" customHeight="1" x14ac:dyDescent="0.3">
      <c r="B141" s="27"/>
      <c r="C141" s="27"/>
      <c r="D141" s="27"/>
      <c r="E141" s="27"/>
      <c r="F141" s="26"/>
    </row>
    <row r="142" spans="2:6" ht="23.25" customHeight="1" x14ac:dyDescent="0.3">
      <c r="B142" s="27"/>
      <c r="C142" s="27"/>
      <c r="D142" s="27"/>
      <c r="E142" s="27"/>
      <c r="F142" s="26"/>
    </row>
    <row r="143" spans="2:6" ht="23.25" customHeight="1" x14ac:dyDescent="0.3">
      <c r="B143" s="27"/>
      <c r="C143" s="27"/>
      <c r="D143" s="27"/>
      <c r="E143" s="27"/>
      <c r="F143" s="26"/>
    </row>
    <row r="144" spans="2:6" ht="23.25" customHeight="1" x14ac:dyDescent="0.3">
      <c r="B144" s="27"/>
      <c r="C144" s="27"/>
      <c r="D144" s="27"/>
      <c r="E144" s="27"/>
      <c r="F144" s="26"/>
    </row>
    <row r="145" spans="2:6" ht="23.25" customHeight="1" x14ac:dyDescent="0.3">
      <c r="B145" s="27"/>
      <c r="C145" s="27"/>
      <c r="D145" s="27"/>
      <c r="E145" s="27"/>
      <c r="F145" s="26"/>
    </row>
    <row r="146" spans="2:6" ht="23.25" customHeight="1" x14ac:dyDescent="0.3">
      <c r="B146" s="27"/>
      <c r="C146" s="27"/>
      <c r="D146" s="27"/>
      <c r="E146" s="27"/>
      <c r="F146" s="26"/>
    </row>
    <row r="147" spans="2:6" ht="23.25" customHeight="1" x14ac:dyDescent="0.3">
      <c r="B147" s="27"/>
      <c r="C147" s="27"/>
      <c r="D147" s="27"/>
      <c r="E147" s="27"/>
      <c r="F147" s="26"/>
    </row>
    <row r="148" spans="2:6" ht="23.25" customHeight="1" x14ac:dyDescent="0.3">
      <c r="B148" s="27"/>
      <c r="C148" s="27"/>
      <c r="D148" s="27"/>
      <c r="E148" s="27"/>
      <c r="F148" s="26"/>
    </row>
    <row r="149" spans="2:6" ht="23.25" customHeight="1" x14ac:dyDescent="0.3">
      <c r="B149" s="27"/>
      <c r="C149" s="27"/>
      <c r="D149" s="27"/>
      <c r="E149" s="27"/>
      <c r="F149" s="26"/>
    </row>
    <row r="150" spans="2:6" ht="23.25" customHeight="1" x14ac:dyDescent="0.3">
      <c r="B150" s="27"/>
      <c r="C150" s="27"/>
      <c r="D150" s="27"/>
      <c r="E150" s="27"/>
      <c r="F150" s="26"/>
    </row>
    <row r="151" spans="2:6" ht="23.25" customHeight="1" x14ac:dyDescent="0.3">
      <c r="B151" s="27"/>
      <c r="C151" s="27"/>
      <c r="D151" s="27"/>
      <c r="E151" s="27"/>
      <c r="F151" s="26"/>
    </row>
    <row r="152" spans="2:6" ht="23.25" customHeight="1" x14ac:dyDescent="0.3">
      <c r="B152" s="27"/>
      <c r="C152" s="27"/>
      <c r="D152" s="27"/>
      <c r="E152" s="27"/>
      <c r="F152" s="26"/>
    </row>
    <row r="153" spans="2:6" ht="23.25" customHeight="1" x14ac:dyDescent="0.3">
      <c r="B153" s="27"/>
      <c r="C153" s="27"/>
      <c r="D153" s="27"/>
      <c r="E153" s="27"/>
      <c r="F153" s="26"/>
    </row>
    <row r="154" spans="2:6" ht="23.25" customHeight="1" x14ac:dyDescent="0.3">
      <c r="B154" s="27"/>
      <c r="C154" s="27"/>
      <c r="D154" s="27"/>
      <c r="E154" s="27"/>
      <c r="F154" s="26"/>
    </row>
    <row r="155" spans="2:6" ht="23.25" customHeight="1" x14ac:dyDescent="0.3">
      <c r="B155" s="27"/>
      <c r="C155" s="27"/>
      <c r="D155" s="27"/>
      <c r="E155" s="27"/>
      <c r="F155" s="26"/>
    </row>
    <row r="156" spans="2:6" ht="23.25" customHeight="1" x14ac:dyDescent="0.3">
      <c r="B156" s="27"/>
      <c r="C156" s="27"/>
      <c r="D156" s="27"/>
      <c r="E156" s="27"/>
      <c r="F156" s="26"/>
    </row>
    <row r="157" spans="2:6" ht="23.25" customHeight="1" x14ac:dyDescent="0.3">
      <c r="B157" s="27"/>
      <c r="C157" s="27"/>
      <c r="D157" s="27"/>
      <c r="E157" s="27"/>
      <c r="F157" s="26"/>
    </row>
    <row r="158" spans="2:6" ht="23.25" customHeight="1" x14ac:dyDescent="0.3">
      <c r="B158" s="27"/>
      <c r="C158" s="27"/>
      <c r="D158" s="27"/>
      <c r="E158" s="27"/>
      <c r="F158" s="26"/>
    </row>
    <row r="159" spans="2:6" ht="23.25" customHeight="1" x14ac:dyDescent="0.3">
      <c r="B159" s="27"/>
      <c r="C159" s="27"/>
      <c r="D159" s="27"/>
      <c r="E159" s="27"/>
      <c r="F159" s="26"/>
    </row>
    <row r="160" spans="2:6" ht="23.25" customHeight="1" x14ac:dyDescent="0.3">
      <c r="B160" s="27"/>
      <c r="C160" s="27"/>
      <c r="D160" s="27"/>
      <c r="E160" s="27"/>
      <c r="F160" s="26"/>
    </row>
    <row r="161" spans="2:6" ht="23.25" customHeight="1" x14ac:dyDescent="0.3">
      <c r="B161" s="27"/>
      <c r="C161" s="27"/>
      <c r="D161" s="27"/>
      <c r="E161" s="27"/>
      <c r="F161" s="26"/>
    </row>
    <row r="162" spans="2:6" ht="23.25" customHeight="1" x14ac:dyDescent="0.3">
      <c r="B162" s="27"/>
      <c r="C162" s="27"/>
      <c r="D162" s="27"/>
      <c r="E162" s="27"/>
      <c r="F162" s="26"/>
    </row>
    <row r="163" spans="2:6" ht="23.25" customHeight="1" x14ac:dyDescent="0.3">
      <c r="B163" s="27"/>
      <c r="C163" s="27"/>
      <c r="D163" s="27"/>
      <c r="E163" s="27"/>
      <c r="F163" s="26"/>
    </row>
    <row r="164" spans="2:6" ht="23.25" customHeight="1" x14ac:dyDescent="0.3">
      <c r="B164" s="27"/>
      <c r="C164" s="27"/>
      <c r="D164" s="27"/>
      <c r="E164" s="27"/>
      <c r="F164" s="26"/>
    </row>
    <row r="165" spans="2:6" ht="23.25" customHeight="1" x14ac:dyDescent="0.3">
      <c r="B165" s="27"/>
      <c r="C165" s="27"/>
      <c r="D165" s="27"/>
      <c r="E165" s="27"/>
      <c r="F165" s="26"/>
    </row>
    <row r="166" spans="2:6" ht="23.25" customHeight="1" x14ac:dyDescent="0.3">
      <c r="B166" s="27"/>
      <c r="C166" s="27"/>
      <c r="D166" s="27"/>
      <c r="E166" s="27"/>
      <c r="F166" s="26"/>
    </row>
    <row r="167" spans="2:6" ht="23.25" customHeight="1" x14ac:dyDescent="0.3">
      <c r="B167" s="27"/>
      <c r="C167" s="27"/>
      <c r="D167" s="27"/>
      <c r="E167" s="27"/>
      <c r="F167" s="26"/>
    </row>
    <row r="168" spans="2:6" ht="23.25" customHeight="1" x14ac:dyDescent="0.3">
      <c r="B168" s="27"/>
      <c r="C168" s="27"/>
      <c r="D168" s="27"/>
      <c r="E168" s="27"/>
      <c r="F168" s="26"/>
    </row>
    <row r="169" spans="2:6" ht="23.25" customHeight="1" x14ac:dyDescent="0.3">
      <c r="B169" s="27"/>
      <c r="C169" s="27"/>
      <c r="D169" s="27"/>
      <c r="E169" s="27"/>
      <c r="F169" s="26"/>
    </row>
    <row r="170" spans="2:6" ht="23.25" customHeight="1" x14ac:dyDescent="0.3">
      <c r="B170" s="27"/>
      <c r="C170" s="27"/>
      <c r="D170" s="27"/>
      <c r="E170" s="27"/>
      <c r="F170" s="26"/>
    </row>
    <row r="171" spans="2:6" ht="23.25" customHeight="1" x14ac:dyDescent="0.3">
      <c r="B171" s="27"/>
      <c r="C171" s="27"/>
      <c r="D171" s="27"/>
      <c r="E171" s="27"/>
      <c r="F171" s="26"/>
    </row>
    <row r="172" spans="2:6" ht="23.25" customHeight="1" x14ac:dyDescent="0.3">
      <c r="B172" s="27"/>
      <c r="C172" s="27"/>
      <c r="D172" s="27"/>
      <c r="E172" s="27"/>
      <c r="F172" s="26"/>
    </row>
    <row r="173" spans="2:6" ht="23.25" customHeight="1" x14ac:dyDescent="0.3">
      <c r="B173" s="27"/>
      <c r="C173" s="27"/>
      <c r="D173" s="27"/>
      <c r="E173" s="27"/>
      <c r="F173" s="26"/>
    </row>
    <row r="174" spans="2:6" ht="23.25" customHeight="1" x14ac:dyDescent="0.3">
      <c r="B174" s="27"/>
      <c r="C174" s="27"/>
      <c r="D174" s="27"/>
      <c r="E174" s="27"/>
      <c r="F174" s="26"/>
    </row>
    <row r="175" spans="2:6" ht="23.25" customHeight="1" x14ac:dyDescent="0.3">
      <c r="B175" s="27"/>
      <c r="C175" s="27"/>
      <c r="D175" s="27"/>
      <c r="E175" s="27"/>
      <c r="F175" s="26"/>
    </row>
    <row r="176" spans="2:6" ht="23.25" customHeight="1" x14ac:dyDescent="0.3">
      <c r="B176" s="27"/>
      <c r="C176" s="27"/>
      <c r="D176" s="27"/>
      <c r="E176" s="27"/>
      <c r="F176" s="26"/>
    </row>
    <row r="177" spans="2:6" ht="23.25" customHeight="1" x14ac:dyDescent="0.3">
      <c r="B177" s="27"/>
      <c r="C177" s="27"/>
      <c r="D177" s="27"/>
      <c r="E177" s="27"/>
      <c r="F177" s="26"/>
    </row>
    <row r="178" spans="2:6" ht="23.25" customHeight="1" x14ac:dyDescent="0.3">
      <c r="B178" s="27"/>
      <c r="C178" s="27"/>
      <c r="D178" s="27"/>
      <c r="E178" s="27"/>
      <c r="F178" s="26"/>
    </row>
    <row r="179" spans="2:6" ht="23.25" customHeight="1" x14ac:dyDescent="0.3">
      <c r="B179" s="27"/>
      <c r="C179" s="27"/>
      <c r="D179" s="27"/>
      <c r="E179" s="27"/>
      <c r="F179" s="26"/>
    </row>
    <row r="180" spans="2:6" ht="23.25" customHeight="1" x14ac:dyDescent="0.3">
      <c r="B180" s="27"/>
      <c r="C180" s="27"/>
      <c r="D180" s="27"/>
      <c r="E180" s="27"/>
      <c r="F180" s="26"/>
    </row>
    <row r="181" spans="2:6" ht="23.25" customHeight="1" x14ac:dyDescent="0.3">
      <c r="B181" s="27"/>
      <c r="C181" s="27"/>
      <c r="D181" s="27"/>
      <c r="E181" s="27"/>
      <c r="F181" s="26"/>
    </row>
    <row r="182" spans="2:6" ht="23.25" customHeight="1" x14ac:dyDescent="0.3">
      <c r="B182" s="27"/>
      <c r="C182" s="27"/>
      <c r="D182" s="27"/>
      <c r="E182" s="27"/>
      <c r="F182" s="26"/>
    </row>
    <row r="183" spans="2:6" ht="23.25" customHeight="1" x14ac:dyDescent="0.3">
      <c r="B183" s="27"/>
      <c r="C183" s="27"/>
      <c r="D183" s="27"/>
      <c r="E183" s="27"/>
      <c r="F183" s="26"/>
    </row>
    <row r="184" spans="2:6" ht="23.25" customHeight="1" x14ac:dyDescent="0.3">
      <c r="B184" s="27"/>
      <c r="C184" s="27"/>
      <c r="D184" s="27"/>
      <c r="E184" s="27"/>
      <c r="F184" s="26"/>
    </row>
    <row r="185" spans="2:6" ht="23.25" customHeight="1" x14ac:dyDescent="0.3">
      <c r="B185" s="27"/>
      <c r="C185" s="27"/>
      <c r="D185" s="27"/>
      <c r="E185" s="27"/>
      <c r="F185" s="26"/>
    </row>
    <row r="186" spans="2:6" ht="23.25" customHeight="1" x14ac:dyDescent="0.3">
      <c r="B186" s="27"/>
      <c r="C186" s="27"/>
      <c r="D186" s="27"/>
      <c r="E186" s="27"/>
      <c r="F186" s="26"/>
    </row>
    <row r="187" spans="2:6" ht="23.25" customHeight="1" x14ac:dyDescent="0.3">
      <c r="B187" s="27"/>
      <c r="C187" s="27"/>
      <c r="D187" s="27"/>
      <c r="E187" s="27"/>
      <c r="F187" s="26"/>
    </row>
    <row r="188" spans="2:6" ht="23.25" customHeight="1" x14ac:dyDescent="0.3">
      <c r="B188" s="27"/>
      <c r="C188" s="27"/>
      <c r="D188" s="27"/>
      <c r="E188" s="27"/>
      <c r="F188" s="26"/>
    </row>
    <row r="189" spans="2:6" ht="23.25" customHeight="1" x14ac:dyDescent="0.3">
      <c r="B189" s="27"/>
      <c r="C189" s="27"/>
      <c r="D189" s="27"/>
      <c r="E189" s="27"/>
      <c r="F189" s="26"/>
    </row>
    <row r="190" spans="2:6" ht="23.25" customHeight="1" x14ac:dyDescent="0.3">
      <c r="B190" s="27"/>
      <c r="C190" s="27"/>
      <c r="D190" s="27"/>
      <c r="E190" s="27"/>
      <c r="F190" s="26"/>
    </row>
    <row r="191" spans="2:6" ht="23.25" customHeight="1" x14ac:dyDescent="0.3">
      <c r="B191" s="27"/>
      <c r="C191" s="27"/>
      <c r="D191" s="27"/>
      <c r="E191" s="27"/>
      <c r="F191" s="26"/>
    </row>
    <row r="192" spans="2:6" ht="23.25" customHeight="1" x14ac:dyDescent="0.3">
      <c r="B192" s="27"/>
      <c r="C192" s="27"/>
      <c r="D192" s="27"/>
      <c r="E192" s="27"/>
      <c r="F192" s="26"/>
    </row>
    <row r="193" spans="2:6" ht="23.25" customHeight="1" x14ac:dyDescent="0.3">
      <c r="B193" s="27"/>
      <c r="C193" s="27"/>
      <c r="D193" s="27"/>
      <c r="E193" s="27"/>
      <c r="F193" s="26"/>
    </row>
    <row r="194" spans="2:6" ht="23.25" customHeight="1" x14ac:dyDescent="0.3">
      <c r="B194" s="27"/>
      <c r="C194" s="27"/>
      <c r="D194" s="27"/>
      <c r="E194" s="27"/>
      <c r="F194" s="26"/>
    </row>
    <row r="195" spans="2:6" ht="23.25" customHeight="1" x14ac:dyDescent="0.3">
      <c r="B195" s="27"/>
      <c r="C195" s="27"/>
      <c r="D195" s="27"/>
      <c r="E195" s="27"/>
      <c r="F195" s="26"/>
    </row>
    <row r="196" spans="2:6" ht="23.25" customHeight="1" x14ac:dyDescent="0.3">
      <c r="B196" s="27"/>
      <c r="C196" s="27"/>
      <c r="D196" s="27"/>
      <c r="E196" s="27"/>
      <c r="F196" s="26"/>
    </row>
    <row r="197" spans="2:6" ht="23.25" customHeight="1" x14ac:dyDescent="0.3">
      <c r="B197" s="27"/>
      <c r="C197" s="27"/>
      <c r="D197" s="27"/>
      <c r="E197" s="27"/>
      <c r="F197" s="26"/>
    </row>
    <row r="198" spans="2:6" ht="23.25" customHeight="1" x14ac:dyDescent="0.3">
      <c r="B198" s="27"/>
      <c r="C198" s="27"/>
      <c r="D198" s="27"/>
      <c r="E198" s="27"/>
      <c r="F198" s="26"/>
    </row>
    <row r="199" spans="2:6" ht="23.25" customHeight="1" x14ac:dyDescent="0.3">
      <c r="B199" s="27"/>
      <c r="C199" s="27"/>
      <c r="D199" s="27"/>
      <c r="E199" s="27"/>
      <c r="F199" s="26"/>
    </row>
    <row r="200" spans="2:6" ht="23.25" customHeight="1" x14ac:dyDescent="0.3">
      <c r="B200" s="27"/>
      <c r="C200" s="27"/>
      <c r="D200" s="27"/>
      <c r="E200" s="27"/>
      <c r="F200" s="26"/>
    </row>
    <row r="201" spans="2:6" ht="23.25" customHeight="1" x14ac:dyDescent="0.3">
      <c r="B201" s="27"/>
      <c r="C201" s="27"/>
      <c r="D201" s="27"/>
      <c r="E201" s="27"/>
      <c r="F201" s="26"/>
    </row>
    <row r="202" spans="2:6" ht="23.25" customHeight="1" x14ac:dyDescent="0.3">
      <c r="B202" s="27"/>
      <c r="C202" s="27"/>
      <c r="D202" s="27"/>
      <c r="E202" s="27"/>
      <c r="F202" s="26"/>
    </row>
    <row r="203" spans="2:6" ht="23.25" customHeight="1" x14ac:dyDescent="0.3">
      <c r="B203" s="27"/>
      <c r="C203" s="27"/>
      <c r="D203" s="27"/>
      <c r="E203" s="27"/>
      <c r="F203" s="26"/>
    </row>
    <row r="204" spans="2:6" ht="23.25" customHeight="1" x14ac:dyDescent="0.3">
      <c r="B204" s="27"/>
      <c r="C204" s="27"/>
      <c r="D204" s="27"/>
      <c r="E204" s="27"/>
      <c r="F204" s="26"/>
    </row>
    <row r="205" spans="2:6" ht="23.25" customHeight="1" x14ac:dyDescent="0.3">
      <c r="B205" s="27"/>
      <c r="C205" s="27"/>
      <c r="D205" s="27"/>
      <c r="E205" s="27"/>
      <c r="F205" s="26"/>
    </row>
    <row r="206" spans="2:6" ht="23.25" customHeight="1" x14ac:dyDescent="0.3">
      <c r="B206" s="27"/>
      <c r="C206" s="27"/>
      <c r="D206" s="27"/>
      <c r="E206" s="27"/>
      <c r="F206" s="26"/>
    </row>
    <row r="207" spans="2:6" ht="23.25" customHeight="1" x14ac:dyDescent="0.3">
      <c r="B207" s="27"/>
      <c r="C207" s="27"/>
      <c r="D207" s="27"/>
      <c r="E207" s="27"/>
      <c r="F207" s="26"/>
    </row>
    <row r="208" spans="2:6" ht="23.25" customHeight="1" x14ac:dyDescent="0.3">
      <c r="B208" s="27"/>
      <c r="C208" s="27"/>
      <c r="D208" s="27"/>
      <c r="E208" s="27"/>
      <c r="F208" s="26"/>
    </row>
    <row r="209" spans="2:6" ht="23.25" customHeight="1" x14ac:dyDescent="0.3">
      <c r="B209" s="27"/>
      <c r="C209" s="27"/>
      <c r="D209" s="27"/>
      <c r="E209" s="27"/>
      <c r="F209" s="26"/>
    </row>
    <row r="210" spans="2:6" ht="23.25" customHeight="1" x14ac:dyDescent="0.3">
      <c r="B210" s="27"/>
      <c r="C210" s="27"/>
      <c r="D210" s="27"/>
      <c r="E210" s="27"/>
      <c r="F210" s="26"/>
    </row>
    <row r="211" spans="2:6" ht="23.25" customHeight="1" x14ac:dyDescent="0.3">
      <c r="B211" s="27"/>
      <c r="C211" s="27"/>
      <c r="D211" s="27"/>
      <c r="E211" s="27"/>
      <c r="F211" s="26"/>
    </row>
    <row r="212" spans="2:6" ht="23.25" customHeight="1" x14ac:dyDescent="0.3">
      <c r="B212" s="27"/>
      <c r="C212" s="27"/>
      <c r="D212" s="27"/>
      <c r="E212" s="27"/>
      <c r="F212" s="26"/>
    </row>
    <row r="213" spans="2:6" ht="23.25" customHeight="1" x14ac:dyDescent="0.3">
      <c r="B213" s="27"/>
      <c r="C213" s="27"/>
      <c r="D213" s="27"/>
      <c r="E213" s="27"/>
      <c r="F213" s="26"/>
    </row>
    <row r="214" spans="2:6" ht="23.25" customHeight="1" x14ac:dyDescent="0.3">
      <c r="B214" s="27"/>
      <c r="C214" s="27"/>
      <c r="D214" s="27"/>
      <c r="E214" s="27"/>
      <c r="F214" s="26"/>
    </row>
    <row r="215" spans="2:6" ht="23.25" customHeight="1" x14ac:dyDescent="0.3">
      <c r="B215" s="27"/>
      <c r="C215" s="27"/>
      <c r="D215" s="27"/>
      <c r="E215" s="27"/>
      <c r="F215" s="26"/>
    </row>
    <row r="216" spans="2:6" ht="23.25" customHeight="1" x14ac:dyDescent="0.3">
      <c r="B216" s="27"/>
      <c r="C216" s="27"/>
      <c r="D216" s="27"/>
      <c r="E216" s="27"/>
      <c r="F216" s="26"/>
    </row>
    <row r="217" spans="2:6" ht="23.25" customHeight="1" x14ac:dyDescent="0.3">
      <c r="B217" s="27"/>
      <c r="C217" s="27"/>
      <c r="D217" s="27"/>
      <c r="E217" s="27"/>
      <c r="F217" s="26"/>
    </row>
    <row r="218" spans="2:6" ht="23.25" customHeight="1" x14ac:dyDescent="0.3">
      <c r="B218" s="27"/>
      <c r="C218" s="27"/>
      <c r="D218" s="27"/>
      <c r="E218" s="27"/>
      <c r="F218" s="26"/>
    </row>
    <row r="219" spans="2:6" ht="23.25" customHeight="1" x14ac:dyDescent="0.3">
      <c r="B219" s="27"/>
      <c r="C219" s="27"/>
      <c r="D219" s="27"/>
      <c r="E219" s="27"/>
      <c r="F219" s="26"/>
    </row>
    <row r="220" spans="2:6" ht="23.25" customHeight="1" x14ac:dyDescent="0.3">
      <c r="B220" s="27"/>
      <c r="C220" s="27"/>
      <c r="D220" s="27"/>
      <c r="E220" s="27"/>
      <c r="F220" s="26"/>
    </row>
    <row r="221" spans="2:6" ht="23.25" customHeight="1" x14ac:dyDescent="0.3">
      <c r="B221" s="27"/>
      <c r="C221" s="27"/>
      <c r="D221" s="27"/>
      <c r="E221" s="27"/>
      <c r="F221" s="26"/>
    </row>
    <row r="222" spans="2:6" ht="23.25" customHeight="1" x14ac:dyDescent="0.3">
      <c r="B222" s="27"/>
      <c r="C222" s="27"/>
      <c r="D222" s="27"/>
      <c r="E222" s="27"/>
      <c r="F222" s="26"/>
    </row>
    <row r="223" spans="2:6" ht="23.25" customHeight="1" x14ac:dyDescent="0.3">
      <c r="B223" s="27"/>
      <c r="C223" s="27"/>
      <c r="D223" s="27"/>
      <c r="E223" s="27"/>
      <c r="F223" s="26"/>
    </row>
    <row r="224" spans="2:6" ht="23.25" customHeight="1" x14ac:dyDescent="0.3">
      <c r="B224" s="27"/>
      <c r="C224" s="27"/>
      <c r="D224" s="27"/>
      <c r="E224" s="27"/>
      <c r="F224" s="26"/>
    </row>
    <row r="225" spans="2:6" ht="23.25" customHeight="1" x14ac:dyDescent="0.3">
      <c r="B225" s="27"/>
      <c r="C225" s="27"/>
      <c r="D225" s="27"/>
      <c r="E225" s="27"/>
      <c r="F225" s="26"/>
    </row>
    <row r="226" spans="2:6" ht="23.25" customHeight="1" x14ac:dyDescent="0.3">
      <c r="B226" s="27"/>
      <c r="C226" s="27"/>
      <c r="D226" s="27"/>
      <c r="E226" s="27"/>
      <c r="F226" s="26"/>
    </row>
    <row r="227" spans="2:6" ht="23.25" customHeight="1" x14ac:dyDescent="0.3">
      <c r="B227" s="27"/>
      <c r="C227" s="27"/>
      <c r="D227" s="27"/>
      <c r="E227" s="27"/>
      <c r="F227" s="26"/>
    </row>
    <row r="228" spans="2:6" ht="23.25" customHeight="1" x14ac:dyDescent="0.3">
      <c r="B228" s="27"/>
      <c r="C228" s="27"/>
      <c r="D228" s="27"/>
      <c r="E228" s="27"/>
      <c r="F228" s="26"/>
    </row>
    <row r="229" spans="2:6" ht="23.25" customHeight="1" x14ac:dyDescent="0.3">
      <c r="B229" s="27"/>
      <c r="C229" s="27"/>
      <c r="D229" s="27"/>
      <c r="E229" s="27"/>
      <c r="F229" s="26"/>
    </row>
    <row r="230" spans="2:6" ht="23.25" customHeight="1" x14ac:dyDescent="0.3">
      <c r="B230" s="27"/>
      <c r="C230" s="27"/>
      <c r="D230" s="27"/>
      <c r="E230" s="27"/>
      <c r="F230" s="26"/>
    </row>
    <row r="231" spans="2:6" ht="23.25" customHeight="1" x14ac:dyDescent="0.3">
      <c r="B231" s="27"/>
      <c r="C231" s="27"/>
      <c r="D231" s="27"/>
      <c r="E231" s="27"/>
      <c r="F231" s="26"/>
    </row>
    <row r="232" spans="2:6" ht="23.25" customHeight="1" x14ac:dyDescent="0.3">
      <c r="B232" s="27"/>
      <c r="C232" s="27"/>
      <c r="D232" s="27"/>
      <c r="E232" s="27"/>
      <c r="F232" s="26"/>
    </row>
    <row r="233" spans="2:6" ht="23.25" customHeight="1" x14ac:dyDescent="0.3">
      <c r="B233" s="27"/>
      <c r="C233" s="27"/>
      <c r="D233" s="27"/>
      <c r="E233" s="27"/>
      <c r="F233" s="26"/>
    </row>
    <row r="234" spans="2:6" ht="23.25" customHeight="1" x14ac:dyDescent="0.3">
      <c r="B234" s="27"/>
      <c r="C234" s="27"/>
      <c r="D234" s="27"/>
      <c r="E234" s="27"/>
      <c r="F234" s="26"/>
    </row>
    <row r="235" spans="2:6" ht="23.25" customHeight="1" x14ac:dyDescent="0.3">
      <c r="B235" s="27"/>
      <c r="C235" s="27"/>
      <c r="D235" s="27"/>
      <c r="E235" s="27"/>
      <c r="F235" s="26"/>
    </row>
    <row r="236" spans="2:6" ht="23.25" customHeight="1" x14ac:dyDescent="0.3">
      <c r="B236" s="27"/>
      <c r="C236" s="27"/>
      <c r="D236" s="27"/>
      <c r="E236" s="27"/>
      <c r="F236" s="26"/>
    </row>
    <row r="237" spans="2:6" ht="23.25" customHeight="1" x14ac:dyDescent="0.3">
      <c r="B237" s="27"/>
      <c r="C237" s="27"/>
      <c r="D237" s="27"/>
      <c r="E237" s="27"/>
      <c r="F237" s="26"/>
    </row>
    <row r="238" spans="2:6" ht="23.25" customHeight="1" x14ac:dyDescent="0.3">
      <c r="B238" s="27"/>
      <c r="C238" s="27"/>
      <c r="D238" s="27"/>
      <c r="E238" s="27"/>
      <c r="F238" s="26"/>
    </row>
    <row r="239" spans="2:6" ht="23.25" customHeight="1" x14ac:dyDescent="0.3">
      <c r="B239" s="27"/>
      <c r="C239" s="27"/>
      <c r="D239" s="27"/>
      <c r="E239" s="27"/>
      <c r="F239" s="26"/>
    </row>
    <row r="240" spans="2:6" ht="23.25" customHeight="1" x14ac:dyDescent="0.3">
      <c r="B240" s="27"/>
      <c r="C240" s="27"/>
      <c r="D240" s="27"/>
      <c r="E240" s="27"/>
      <c r="F240" s="26"/>
    </row>
    <row r="241" spans="2:6" ht="23.25" customHeight="1" x14ac:dyDescent="0.3">
      <c r="B241" s="27"/>
      <c r="C241" s="27"/>
      <c r="D241" s="27"/>
      <c r="E241" s="27"/>
      <c r="F241" s="26"/>
    </row>
    <row r="242" spans="2:6" ht="23.25" customHeight="1" x14ac:dyDescent="0.3">
      <c r="B242" s="27"/>
      <c r="C242" s="27"/>
      <c r="D242" s="27"/>
      <c r="E242" s="27"/>
      <c r="F242" s="26"/>
    </row>
    <row r="243" spans="2:6" ht="23.25" customHeight="1" x14ac:dyDescent="0.3">
      <c r="B243" s="27"/>
      <c r="C243" s="27"/>
      <c r="D243" s="27"/>
      <c r="E243" s="27"/>
      <c r="F243" s="26"/>
    </row>
    <row r="244" spans="2:6" ht="23.25" customHeight="1" x14ac:dyDescent="0.3">
      <c r="B244" s="27"/>
      <c r="C244" s="27"/>
      <c r="D244" s="27"/>
      <c r="E244" s="27"/>
      <c r="F244" s="26"/>
    </row>
    <row r="245" spans="2:6" ht="23.25" customHeight="1" x14ac:dyDescent="0.3">
      <c r="B245" s="27"/>
      <c r="C245" s="27"/>
      <c r="D245" s="27"/>
      <c r="E245" s="27"/>
      <c r="F245" s="26"/>
    </row>
    <row r="246" spans="2:6" ht="23.25" customHeight="1" x14ac:dyDescent="0.3">
      <c r="B246" s="27"/>
      <c r="C246" s="27"/>
      <c r="D246" s="27"/>
      <c r="E246" s="27"/>
      <c r="F246" s="26"/>
    </row>
    <row r="247" spans="2:6" ht="23.25" customHeight="1" x14ac:dyDescent="0.3">
      <c r="B247" s="27"/>
      <c r="C247" s="27"/>
      <c r="D247" s="27"/>
      <c r="E247" s="27"/>
      <c r="F247" s="26"/>
    </row>
    <row r="248" spans="2:6" ht="23.25" customHeight="1" x14ac:dyDescent="0.3">
      <c r="B248" s="27"/>
      <c r="C248" s="27"/>
      <c r="D248" s="27"/>
      <c r="E248" s="27"/>
      <c r="F248" s="26"/>
    </row>
    <row r="249" spans="2:6" ht="23.25" customHeight="1" x14ac:dyDescent="0.3">
      <c r="B249" s="27"/>
      <c r="C249" s="27"/>
      <c r="D249" s="27"/>
      <c r="E249" s="27"/>
      <c r="F249" s="26"/>
    </row>
    <row r="250" spans="2:6" ht="23.25" customHeight="1" x14ac:dyDescent="0.3">
      <c r="B250" s="27"/>
      <c r="C250" s="27"/>
      <c r="D250" s="27"/>
      <c r="E250" s="27"/>
      <c r="F250" s="26"/>
    </row>
    <row r="251" spans="2:6" ht="23.25" customHeight="1" x14ac:dyDescent="0.3">
      <c r="B251" s="27"/>
      <c r="C251" s="27"/>
      <c r="D251" s="27"/>
      <c r="E251" s="27"/>
      <c r="F251" s="26"/>
    </row>
    <row r="252" spans="2:6" ht="23.25" customHeight="1" x14ac:dyDescent="0.3">
      <c r="B252" s="27"/>
      <c r="C252" s="27"/>
      <c r="D252" s="27"/>
      <c r="E252" s="27"/>
      <c r="F252" s="26"/>
    </row>
    <row r="253" spans="2:6" ht="23.25" customHeight="1" x14ac:dyDescent="0.3">
      <c r="B253" s="27"/>
      <c r="C253" s="27"/>
      <c r="D253" s="27"/>
      <c r="E253" s="27"/>
      <c r="F253" s="26"/>
    </row>
    <row r="254" spans="2:6" ht="23.25" customHeight="1" x14ac:dyDescent="0.3">
      <c r="B254" s="27"/>
      <c r="C254" s="27"/>
      <c r="D254" s="27"/>
      <c r="E254" s="27"/>
      <c r="F254" s="26"/>
    </row>
    <row r="255" spans="2:6" ht="23.25" customHeight="1" x14ac:dyDescent="0.3">
      <c r="B255" s="27"/>
      <c r="C255" s="27"/>
      <c r="D255" s="27"/>
      <c r="E255" s="27"/>
      <c r="F255" s="26"/>
    </row>
    <row r="256" spans="2:6" ht="23.25" customHeight="1" x14ac:dyDescent="0.3">
      <c r="B256" s="27"/>
      <c r="C256" s="27"/>
      <c r="D256" s="27"/>
      <c r="E256" s="27"/>
      <c r="F256" s="26"/>
    </row>
    <row r="257" spans="2:6" ht="23.25" customHeight="1" x14ac:dyDescent="0.3">
      <c r="B257" s="27"/>
      <c r="C257" s="27"/>
      <c r="D257" s="27"/>
      <c r="E257" s="27"/>
      <c r="F257" s="26"/>
    </row>
    <row r="258" spans="2:6" ht="23.25" customHeight="1" x14ac:dyDescent="0.3">
      <c r="B258" s="27"/>
      <c r="C258" s="27"/>
      <c r="D258" s="27"/>
      <c r="E258" s="27"/>
      <c r="F258" s="26"/>
    </row>
    <row r="259" spans="2:6" ht="23.25" customHeight="1" x14ac:dyDescent="0.3">
      <c r="B259" s="27"/>
      <c r="C259" s="27"/>
      <c r="D259" s="27"/>
      <c r="E259" s="27"/>
      <c r="F259" s="26"/>
    </row>
    <row r="260" spans="2:6" ht="23.25" customHeight="1" x14ac:dyDescent="0.3">
      <c r="B260" s="27"/>
      <c r="C260" s="27"/>
      <c r="D260" s="27"/>
      <c r="E260" s="27"/>
      <c r="F260" s="26"/>
    </row>
    <row r="261" spans="2:6" ht="23.25" customHeight="1" x14ac:dyDescent="0.3">
      <c r="B261" s="27"/>
      <c r="C261" s="27"/>
      <c r="D261" s="27"/>
      <c r="E261" s="27"/>
      <c r="F261" s="26"/>
    </row>
    <row r="262" spans="2:6" ht="23.25" customHeight="1" x14ac:dyDescent="0.3">
      <c r="B262" s="27"/>
      <c r="C262" s="27"/>
      <c r="D262" s="27"/>
      <c r="E262" s="27"/>
      <c r="F262" s="26"/>
    </row>
    <row r="263" spans="2:6" ht="23.25" customHeight="1" x14ac:dyDescent="0.3">
      <c r="B263" s="27"/>
      <c r="C263" s="27"/>
      <c r="D263" s="27"/>
      <c r="E263" s="27"/>
      <c r="F263" s="26"/>
    </row>
    <row r="264" spans="2:6" ht="23.25" customHeight="1" x14ac:dyDescent="0.3">
      <c r="B264" s="27"/>
      <c r="C264" s="27"/>
      <c r="D264" s="27"/>
      <c r="E264" s="27"/>
      <c r="F264" s="26"/>
    </row>
    <row r="265" spans="2:6" ht="23.25" customHeight="1" x14ac:dyDescent="0.3">
      <c r="B265" s="27"/>
      <c r="C265" s="27"/>
      <c r="D265" s="27"/>
      <c r="E265" s="27"/>
      <c r="F265" s="26"/>
    </row>
    <row r="266" spans="2:6" ht="23.25" customHeight="1" x14ac:dyDescent="0.3">
      <c r="B266" s="27"/>
      <c r="C266" s="27"/>
      <c r="D266" s="27"/>
      <c r="E266" s="27"/>
      <c r="F266" s="26"/>
    </row>
    <row r="267" spans="2:6" ht="23.25" customHeight="1" x14ac:dyDescent="0.3">
      <c r="B267" s="27"/>
      <c r="C267" s="27"/>
      <c r="D267" s="27"/>
      <c r="E267" s="27"/>
      <c r="F267" s="26"/>
    </row>
    <row r="268" spans="2:6" ht="23.25" customHeight="1" x14ac:dyDescent="0.3">
      <c r="B268" s="27"/>
      <c r="C268" s="27"/>
      <c r="D268" s="27"/>
      <c r="E268" s="27"/>
      <c r="F268" s="26"/>
    </row>
    <row r="269" spans="2:6" ht="23.25" customHeight="1" x14ac:dyDescent="0.3">
      <c r="B269" s="27"/>
      <c r="C269" s="27"/>
      <c r="D269" s="27"/>
      <c r="E269" s="27"/>
      <c r="F269" s="26"/>
    </row>
    <row r="270" spans="2:6" ht="23.25" customHeight="1" x14ac:dyDescent="0.3">
      <c r="B270" s="27"/>
      <c r="C270" s="27"/>
      <c r="D270" s="27"/>
      <c r="E270" s="27"/>
      <c r="F270" s="26"/>
    </row>
    <row r="271" spans="2:6" ht="23.25" customHeight="1" x14ac:dyDescent="0.3">
      <c r="B271" s="27"/>
      <c r="C271" s="27"/>
      <c r="D271" s="27"/>
      <c r="E271" s="27"/>
      <c r="F271" s="26"/>
    </row>
    <row r="272" spans="2:6" ht="23.25" customHeight="1" x14ac:dyDescent="0.3">
      <c r="B272" s="27"/>
      <c r="C272" s="27"/>
      <c r="D272" s="27"/>
      <c r="E272" s="27"/>
      <c r="F272" s="26"/>
    </row>
    <row r="273" spans="2:6" ht="23.25" customHeight="1" x14ac:dyDescent="0.3">
      <c r="B273" s="27"/>
      <c r="C273" s="27"/>
      <c r="D273" s="27"/>
      <c r="E273" s="27"/>
      <c r="F273" s="26"/>
    </row>
    <row r="274" spans="2:6" ht="23.25" customHeight="1" x14ac:dyDescent="0.3">
      <c r="B274" s="27"/>
      <c r="C274" s="27"/>
      <c r="D274" s="27"/>
      <c r="E274" s="27"/>
      <c r="F274" s="26"/>
    </row>
    <row r="275" spans="2:6" ht="23.25" customHeight="1" x14ac:dyDescent="0.3">
      <c r="B275" s="27"/>
      <c r="C275" s="27"/>
      <c r="D275" s="27"/>
      <c r="E275" s="27"/>
      <c r="F275" s="26"/>
    </row>
    <row r="276" spans="2:6" ht="23.25" customHeight="1" x14ac:dyDescent="0.3">
      <c r="B276" s="27"/>
      <c r="C276" s="27"/>
      <c r="D276" s="27"/>
      <c r="E276" s="27"/>
      <c r="F276" s="26"/>
    </row>
    <row r="277" spans="2:6" ht="23.25" customHeight="1" x14ac:dyDescent="0.3">
      <c r="B277" s="27"/>
      <c r="C277" s="27"/>
      <c r="D277" s="27"/>
      <c r="E277" s="27"/>
      <c r="F277" s="26"/>
    </row>
    <row r="278" spans="2:6" ht="23.25" customHeight="1" x14ac:dyDescent="0.3">
      <c r="B278" s="27"/>
      <c r="C278" s="27"/>
      <c r="D278" s="27"/>
      <c r="E278" s="27"/>
      <c r="F278" s="26"/>
    </row>
    <row r="279" spans="2:6" ht="23.25" customHeight="1" x14ac:dyDescent="0.3">
      <c r="B279" s="27"/>
      <c r="C279" s="27"/>
      <c r="D279" s="27"/>
      <c r="E279" s="27"/>
      <c r="F279" s="26"/>
    </row>
    <row r="280" spans="2:6" ht="23.25" customHeight="1" x14ac:dyDescent="0.3">
      <c r="B280" s="27"/>
      <c r="C280" s="27"/>
      <c r="D280" s="27"/>
      <c r="E280" s="27"/>
      <c r="F280" s="26"/>
    </row>
    <row r="281" spans="2:6" ht="23.25" customHeight="1" x14ac:dyDescent="0.3">
      <c r="B281" s="27"/>
      <c r="C281" s="27"/>
      <c r="D281" s="27"/>
      <c r="E281" s="27"/>
      <c r="F281" s="26"/>
    </row>
    <row r="282" spans="2:6" ht="23.25" customHeight="1" x14ac:dyDescent="0.3">
      <c r="B282" s="27"/>
      <c r="C282" s="27"/>
      <c r="D282" s="27"/>
      <c r="E282" s="27"/>
      <c r="F282" s="26"/>
    </row>
    <row r="283" spans="2:6" ht="23.25" customHeight="1" x14ac:dyDescent="0.3">
      <c r="B283" s="27"/>
      <c r="C283" s="27"/>
      <c r="D283" s="27"/>
      <c r="E283" s="27"/>
      <c r="F283" s="26"/>
    </row>
    <row r="284" spans="2:6" ht="23.25" customHeight="1" x14ac:dyDescent="0.3">
      <c r="B284" s="27"/>
      <c r="C284" s="27"/>
      <c r="D284" s="27"/>
      <c r="E284" s="27"/>
      <c r="F284" s="26"/>
    </row>
    <row r="285" spans="2:6" ht="23.25" customHeight="1" x14ac:dyDescent="0.3">
      <c r="B285" s="27"/>
      <c r="C285" s="27"/>
      <c r="D285" s="27"/>
      <c r="E285" s="27"/>
      <c r="F285" s="26"/>
    </row>
    <row r="286" spans="2:6" ht="23.25" customHeight="1" x14ac:dyDescent="0.3">
      <c r="B286" s="27"/>
      <c r="C286" s="27"/>
      <c r="D286" s="27"/>
      <c r="E286" s="27"/>
      <c r="F286" s="26"/>
    </row>
    <row r="287" spans="2:6" ht="23.25" customHeight="1" x14ac:dyDescent="0.3">
      <c r="B287" s="27"/>
      <c r="C287" s="27"/>
      <c r="D287" s="27"/>
      <c r="E287" s="27"/>
      <c r="F287" s="26"/>
    </row>
    <row r="288" spans="2:6" ht="23.25" customHeight="1" x14ac:dyDescent="0.3">
      <c r="B288" s="27"/>
      <c r="C288" s="27"/>
      <c r="D288" s="27"/>
      <c r="E288" s="27"/>
      <c r="F288" s="26"/>
    </row>
    <row r="289" spans="2:6" ht="23.25" customHeight="1" x14ac:dyDescent="0.3">
      <c r="B289" s="27"/>
      <c r="C289" s="27"/>
      <c r="D289" s="27"/>
      <c r="E289" s="27"/>
      <c r="F289" s="26"/>
    </row>
    <row r="290" spans="2:6" ht="23.25" customHeight="1" x14ac:dyDescent="0.3">
      <c r="B290" s="27"/>
      <c r="C290" s="27"/>
      <c r="D290" s="27"/>
      <c r="E290" s="27"/>
      <c r="F290" s="26"/>
    </row>
    <row r="291" spans="2:6" ht="23.25" customHeight="1" x14ac:dyDescent="0.3">
      <c r="B291" s="27"/>
      <c r="C291" s="27"/>
      <c r="D291" s="27"/>
      <c r="E291" s="27"/>
      <c r="F291" s="26"/>
    </row>
    <row r="292" spans="2:6" ht="23.25" customHeight="1" x14ac:dyDescent="0.3">
      <c r="B292" s="27"/>
      <c r="C292" s="27"/>
      <c r="D292" s="27"/>
      <c r="E292" s="27"/>
      <c r="F292" s="26"/>
    </row>
    <row r="293" spans="2:6" ht="23.25" customHeight="1" x14ac:dyDescent="0.3">
      <c r="B293" s="27"/>
      <c r="C293" s="27"/>
      <c r="D293" s="27"/>
      <c r="E293" s="27"/>
      <c r="F293" s="26"/>
    </row>
    <row r="294" spans="2:6" ht="23.25" customHeight="1" x14ac:dyDescent="0.3">
      <c r="B294" s="27"/>
      <c r="C294" s="27"/>
      <c r="D294" s="27"/>
      <c r="E294" s="27"/>
      <c r="F294" s="26"/>
    </row>
    <row r="295" spans="2:6" ht="23.25" customHeight="1" x14ac:dyDescent="0.3">
      <c r="B295" s="27"/>
      <c r="C295" s="27"/>
      <c r="D295" s="27"/>
      <c r="E295" s="27"/>
      <c r="F295" s="26"/>
    </row>
    <row r="296" spans="2:6" ht="23.25" customHeight="1" x14ac:dyDescent="0.3">
      <c r="B296" s="27"/>
      <c r="C296" s="27"/>
      <c r="D296" s="27"/>
      <c r="E296" s="27"/>
      <c r="F296" s="26"/>
    </row>
    <row r="297" spans="2:6" ht="23.25" customHeight="1" x14ac:dyDescent="0.3">
      <c r="B297" s="27"/>
      <c r="C297" s="27"/>
      <c r="D297" s="27"/>
      <c r="E297" s="27"/>
      <c r="F297" s="26"/>
    </row>
    <row r="298" spans="2:6" ht="23.25" customHeight="1" x14ac:dyDescent="0.3">
      <c r="B298" s="27"/>
      <c r="C298" s="27"/>
      <c r="D298" s="27"/>
      <c r="E298" s="27"/>
      <c r="F298" s="26"/>
    </row>
    <row r="299" spans="2:6" ht="23.25" customHeight="1" x14ac:dyDescent="0.3">
      <c r="B299" s="27"/>
      <c r="C299" s="27"/>
      <c r="D299" s="27"/>
      <c r="E299" s="27"/>
      <c r="F299" s="26"/>
    </row>
    <row r="300" spans="2:6" ht="23.25" customHeight="1" x14ac:dyDescent="0.3">
      <c r="B300" s="27"/>
      <c r="C300" s="27"/>
      <c r="D300" s="27"/>
      <c r="E300" s="27"/>
      <c r="F300" s="26"/>
    </row>
    <row r="301" spans="2:6" ht="23.25" customHeight="1" x14ac:dyDescent="0.3">
      <c r="B301" s="27"/>
      <c r="C301" s="27"/>
      <c r="D301" s="27"/>
      <c r="E301" s="27"/>
      <c r="F301" s="26"/>
    </row>
    <row r="302" spans="2:6" ht="23.25" customHeight="1" x14ac:dyDescent="0.3">
      <c r="B302" s="27"/>
      <c r="C302" s="27"/>
      <c r="D302" s="27"/>
      <c r="E302" s="27"/>
      <c r="F302" s="26"/>
    </row>
    <row r="303" spans="2:6" ht="23.25" customHeight="1" x14ac:dyDescent="0.3">
      <c r="B303" s="27"/>
      <c r="C303" s="27"/>
      <c r="D303" s="27"/>
      <c r="E303" s="27"/>
      <c r="F303" s="26"/>
    </row>
    <row r="304" spans="2:6" ht="23.25" customHeight="1" x14ac:dyDescent="0.3">
      <c r="B304" s="27"/>
      <c r="C304" s="27"/>
      <c r="D304" s="27"/>
      <c r="E304" s="27"/>
      <c r="F304" s="26"/>
    </row>
    <row r="305" spans="2:6" ht="23.25" customHeight="1" x14ac:dyDescent="0.3">
      <c r="B305" s="27"/>
      <c r="C305" s="27"/>
      <c r="D305" s="27"/>
      <c r="E305" s="27"/>
      <c r="F305" s="26"/>
    </row>
    <row r="306" spans="2:6" ht="23.25" customHeight="1" x14ac:dyDescent="0.3">
      <c r="B306" s="27"/>
      <c r="C306" s="27"/>
      <c r="D306" s="27"/>
      <c r="E306" s="27"/>
      <c r="F306" s="26"/>
    </row>
    <row r="307" spans="2:6" ht="23.25" customHeight="1" x14ac:dyDescent="0.3">
      <c r="B307" s="27"/>
      <c r="C307" s="27"/>
      <c r="D307" s="27"/>
      <c r="E307" s="27"/>
      <c r="F307" s="26"/>
    </row>
    <row r="308" spans="2:6" ht="23.25" customHeight="1" x14ac:dyDescent="0.3">
      <c r="B308" s="27"/>
      <c r="C308" s="27"/>
      <c r="D308" s="27"/>
      <c r="E308" s="27"/>
      <c r="F308" s="26"/>
    </row>
    <row r="309" spans="2:6" ht="23.25" customHeight="1" x14ac:dyDescent="0.3">
      <c r="B309" s="27"/>
      <c r="C309" s="27"/>
      <c r="D309" s="27"/>
      <c r="E309" s="27"/>
      <c r="F309" s="26"/>
    </row>
    <row r="310" spans="2:6" ht="23.25" customHeight="1" x14ac:dyDescent="0.3">
      <c r="B310" s="27"/>
      <c r="C310" s="27"/>
      <c r="D310" s="27"/>
      <c r="E310" s="27"/>
      <c r="F310" s="26"/>
    </row>
    <row r="311" spans="2:6" ht="23.25" customHeight="1" x14ac:dyDescent="0.3">
      <c r="B311" s="27"/>
      <c r="C311" s="27"/>
      <c r="D311" s="27"/>
      <c r="E311" s="27"/>
      <c r="F311" s="26"/>
    </row>
    <row r="312" spans="2:6" ht="23.25" customHeight="1" x14ac:dyDescent="0.3">
      <c r="B312" s="27"/>
      <c r="C312" s="27"/>
      <c r="D312" s="27"/>
      <c r="E312" s="27"/>
      <c r="F312" s="26"/>
    </row>
    <row r="313" spans="2:6" ht="23.25" customHeight="1" x14ac:dyDescent="0.3">
      <c r="B313" s="27"/>
      <c r="C313" s="27"/>
      <c r="D313" s="27"/>
      <c r="E313" s="27"/>
      <c r="F313" s="26"/>
    </row>
    <row r="314" spans="2:6" ht="23.25" customHeight="1" x14ac:dyDescent="0.3">
      <c r="B314" s="27"/>
      <c r="C314" s="27"/>
      <c r="D314" s="27"/>
      <c r="E314" s="27"/>
      <c r="F314" s="26"/>
    </row>
    <row r="315" spans="2:6" ht="23.25" customHeight="1" x14ac:dyDescent="0.3">
      <c r="B315" s="27"/>
      <c r="C315" s="27"/>
      <c r="D315" s="27"/>
      <c r="E315" s="27"/>
      <c r="F315" s="26"/>
    </row>
    <row r="316" spans="2:6" ht="23.25" customHeight="1" x14ac:dyDescent="0.3">
      <c r="B316" s="27"/>
      <c r="C316" s="27"/>
      <c r="D316" s="27"/>
      <c r="E316" s="27"/>
      <c r="F316" s="26"/>
    </row>
    <row r="317" spans="2:6" ht="23.25" customHeight="1" x14ac:dyDescent="0.3">
      <c r="B317" s="27"/>
      <c r="C317" s="27"/>
      <c r="D317" s="27"/>
      <c r="E317" s="27"/>
      <c r="F317" s="26"/>
    </row>
    <row r="318" spans="2:6" ht="23.25" customHeight="1" x14ac:dyDescent="0.3">
      <c r="B318" s="27"/>
      <c r="C318" s="27"/>
      <c r="D318" s="27"/>
      <c r="E318" s="27"/>
      <c r="F318" s="26"/>
    </row>
    <row r="319" spans="2:6" ht="23.25" customHeight="1" x14ac:dyDescent="0.3">
      <c r="B319" s="27"/>
      <c r="C319" s="27"/>
      <c r="D319" s="27"/>
      <c r="E319" s="27"/>
      <c r="F319" s="26"/>
    </row>
    <row r="320" spans="2:6" ht="23.25" customHeight="1" x14ac:dyDescent="0.3">
      <c r="B320" s="27"/>
      <c r="C320" s="27"/>
      <c r="D320" s="27"/>
      <c r="E320" s="27"/>
      <c r="F320" s="26"/>
    </row>
    <row r="321" spans="2:6" ht="23.25" customHeight="1" x14ac:dyDescent="0.3">
      <c r="B321" s="27"/>
      <c r="C321" s="27"/>
      <c r="D321" s="27"/>
      <c r="E321" s="27"/>
      <c r="F321" s="26"/>
    </row>
    <row r="322" spans="2:6" ht="23.25" customHeight="1" x14ac:dyDescent="0.3">
      <c r="B322" s="27"/>
      <c r="C322" s="27"/>
      <c r="D322" s="27"/>
      <c r="E322" s="27"/>
      <c r="F322" s="26"/>
    </row>
    <row r="323" spans="2:6" ht="23.25" customHeight="1" x14ac:dyDescent="0.3">
      <c r="B323" s="27"/>
      <c r="C323" s="27"/>
      <c r="D323" s="27"/>
      <c r="E323" s="27"/>
      <c r="F323" s="26"/>
    </row>
    <row r="324" spans="2:6" ht="23.25" customHeight="1" x14ac:dyDescent="0.3">
      <c r="B324" s="27"/>
      <c r="C324" s="27"/>
      <c r="D324" s="27"/>
      <c r="E324" s="27"/>
      <c r="F324" s="26"/>
    </row>
    <row r="325" spans="2:6" ht="23.25" customHeight="1" x14ac:dyDescent="0.3">
      <c r="B325" s="27"/>
      <c r="C325" s="27"/>
      <c r="D325" s="27"/>
      <c r="E325" s="27"/>
      <c r="F325" s="26"/>
    </row>
    <row r="326" spans="2:6" ht="23.25" customHeight="1" x14ac:dyDescent="0.3">
      <c r="B326" s="27"/>
      <c r="C326" s="27"/>
      <c r="D326" s="27"/>
      <c r="E326" s="27"/>
      <c r="F326" s="26"/>
    </row>
    <row r="327" spans="2:6" ht="23.25" customHeight="1" x14ac:dyDescent="0.3">
      <c r="B327" s="27"/>
      <c r="C327" s="27"/>
      <c r="D327" s="27"/>
      <c r="E327" s="27"/>
      <c r="F327" s="26"/>
    </row>
    <row r="328" spans="2:6" ht="23.25" customHeight="1" x14ac:dyDescent="0.3">
      <c r="B328" s="27"/>
      <c r="C328" s="27"/>
      <c r="D328" s="27"/>
      <c r="E328" s="27"/>
      <c r="F328" s="26"/>
    </row>
    <row r="329" spans="2:6" ht="23.25" customHeight="1" x14ac:dyDescent="0.3">
      <c r="B329" s="27"/>
      <c r="C329" s="27"/>
      <c r="D329" s="27"/>
      <c r="E329" s="27"/>
      <c r="F329" s="26"/>
    </row>
    <row r="330" spans="2:6" ht="23.25" customHeight="1" x14ac:dyDescent="0.3">
      <c r="B330" s="27"/>
      <c r="C330" s="27"/>
      <c r="D330" s="27"/>
      <c r="E330" s="27"/>
      <c r="F330" s="26"/>
    </row>
    <row r="331" spans="2:6" ht="23.25" customHeight="1" x14ac:dyDescent="0.3">
      <c r="B331" s="27"/>
      <c r="C331" s="27"/>
      <c r="D331" s="27"/>
      <c r="E331" s="27"/>
      <c r="F331" s="26"/>
    </row>
    <row r="332" spans="2:6" ht="23.25" customHeight="1" x14ac:dyDescent="0.3">
      <c r="B332" s="27"/>
      <c r="C332" s="27"/>
      <c r="D332" s="27"/>
      <c r="E332" s="27"/>
      <c r="F332" s="26"/>
    </row>
    <row r="333" spans="2:6" ht="23.25" customHeight="1" x14ac:dyDescent="0.3">
      <c r="B333" s="27"/>
      <c r="C333" s="27"/>
      <c r="D333" s="27"/>
      <c r="E333" s="27"/>
      <c r="F333" s="26"/>
    </row>
    <row r="334" spans="2:6" ht="23.25" customHeight="1" x14ac:dyDescent="0.3">
      <c r="B334" s="27"/>
      <c r="C334" s="27"/>
      <c r="D334" s="27"/>
      <c r="E334" s="27"/>
      <c r="F334" s="26"/>
    </row>
    <row r="335" spans="2:6" ht="23.25" customHeight="1" x14ac:dyDescent="0.3">
      <c r="B335" s="27"/>
      <c r="C335" s="27"/>
      <c r="D335" s="27"/>
      <c r="E335" s="27"/>
      <c r="F335" s="26"/>
    </row>
    <row r="336" spans="2:6" ht="23.25" customHeight="1" x14ac:dyDescent="0.3">
      <c r="B336" s="27"/>
      <c r="C336" s="27"/>
      <c r="D336" s="27"/>
      <c r="E336" s="27"/>
      <c r="F336" s="26"/>
    </row>
    <row r="337" spans="2:6" ht="23.25" customHeight="1" x14ac:dyDescent="0.3">
      <c r="B337" s="27"/>
      <c r="C337" s="27"/>
      <c r="D337" s="27"/>
      <c r="E337" s="27"/>
      <c r="F337" s="26"/>
    </row>
    <row r="338" spans="2:6" ht="23.25" customHeight="1" x14ac:dyDescent="0.3">
      <c r="B338" s="27"/>
      <c r="C338" s="27"/>
      <c r="D338" s="27"/>
      <c r="E338" s="27"/>
      <c r="F338" s="26"/>
    </row>
    <row r="339" spans="2:6" ht="23.25" customHeight="1" x14ac:dyDescent="0.3">
      <c r="B339" s="27"/>
      <c r="C339" s="27"/>
      <c r="D339" s="27"/>
      <c r="E339" s="27"/>
      <c r="F339" s="26"/>
    </row>
    <row r="340" spans="2:6" ht="23.25" customHeight="1" x14ac:dyDescent="0.3">
      <c r="B340" s="27"/>
      <c r="C340" s="27"/>
      <c r="D340" s="27"/>
      <c r="E340" s="27"/>
      <c r="F340" s="26"/>
    </row>
    <row r="341" spans="2:6" ht="23.25" customHeight="1" x14ac:dyDescent="0.3">
      <c r="B341" s="27"/>
      <c r="C341" s="27"/>
      <c r="D341" s="27"/>
      <c r="E341" s="27"/>
      <c r="F341" s="26"/>
    </row>
    <row r="342" spans="2:6" ht="23.25" customHeight="1" x14ac:dyDescent="0.3">
      <c r="B342" s="27"/>
      <c r="C342" s="27"/>
      <c r="D342" s="27"/>
      <c r="E342" s="27"/>
      <c r="F342" s="26"/>
    </row>
    <row r="343" spans="2:6" ht="23.25" customHeight="1" x14ac:dyDescent="0.3">
      <c r="B343" s="27"/>
      <c r="C343" s="27"/>
      <c r="D343" s="27"/>
      <c r="E343" s="27"/>
      <c r="F343" s="26"/>
    </row>
    <row r="344" spans="2:6" ht="23.25" customHeight="1" x14ac:dyDescent="0.3">
      <c r="B344" s="27"/>
      <c r="C344" s="27"/>
      <c r="D344" s="27"/>
      <c r="E344" s="27"/>
      <c r="F344" s="26"/>
    </row>
    <row r="345" spans="2:6" ht="23.25" customHeight="1" x14ac:dyDescent="0.3">
      <c r="B345" s="27"/>
      <c r="C345" s="27"/>
      <c r="D345" s="27"/>
      <c r="E345" s="27"/>
      <c r="F345" s="26"/>
    </row>
    <row r="346" spans="2:6" ht="23.25" customHeight="1" x14ac:dyDescent="0.3">
      <c r="B346" s="27"/>
      <c r="C346" s="27"/>
      <c r="D346" s="27"/>
      <c r="E346" s="27"/>
      <c r="F346" s="26"/>
    </row>
    <row r="347" spans="2:6" ht="23.25" customHeight="1" x14ac:dyDescent="0.3">
      <c r="B347" s="27"/>
      <c r="C347" s="27"/>
      <c r="D347" s="27"/>
      <c r="E347" s="27"/>
      <c r="F347" s="26"/>
    </row>
    <row r="348" spans="2:6" ht="23.25" customHeight="1" x14ac:dyDescent="0.3">
      <c r="B348" s="27"/>
      <c r="C348" s="27"/>
      <c r="D348" s="27"/>
      <c r="E348" s="27"/>
      <c r="F348" s="26"/>
    </row>
    <row r="349" spans="2:6" ht="23.25" customHeight="1" x14ac:dyDescent="0.3">
      <c r="B349" s="27"/>
      <c r="C349" s="27"/>
      <c r="D349" s="27"/>
      <c r="E349" s="27"/>
      <c r="F349" s="26"/>
    </row>
    <row r="350" spans="2:6" ht="23.25" customHeight="1" x14ac:dyDescent="0.3">
      <c r="B350" s="27"/>
      <c r="C350" s="27"/>
      <c r="D350" s="27"/>
      <c r="E350" s="27"/>
      <c r="F350" s="26"/>
    </row>
    <row r="351" spans="2:6" ht="23.25" customHeight="1" x14ac:dyDescent="0.3">
      <c r="B351" s="27"/>
      <c r="C351" s="27"/>
      <c r="D351" s="27"/>
      <c r="E351" s="27"/>
      <c r="F351" s="26"/>
    </row>
    <row r="352" spans="2:6" ht="23.25" customHeight="1" x14ac:dyDescent="0.3">
      <c r="B352" s="27"/>
      <c r="C352" s="27"/>
      <c r="D352" s="27"/>
      <c r="E352" s="27"/>
      <c r="F352" s="26"/>
    </row>
    <row r="353" spans="2:6" ht="23.25" customHeight="1" x14ac:dyDescent="0.3">
      <c r="B353" s="27"/>
      <c r="C353" s="27"/>
      <c r="D353" s="27"/>
      <c r="E353" s="27"/>
      <c r="F353" s="26"/>
    </row>
    <row r="354" spans="2:6" ht="23.25" customHeight="1" x14ac:dyDescent="0.3">
      <c r="B354" s="27"/>
      <c r="C354" s="27"/>
      <c r="D354" s="27"/>
      <c r="E354" s="27"/>
      <c r="F354" s="26"/>
    </row>
    <row r="355" spans="2:6" ht="23.25" customHeight="1" x14ac:dyDescent="0.3">
      <c r="B355" s="27"/>
      <c r="C355" s="27"/>
      <c r="D355" s="27"/>
      <c r="E355" s="27"/>
      <c r="F355" s="26"/>
    </row>
    <row r="356" spans="2:6" ht="23.25" customHeight="1" x14ac:dyDescent="0.3">
      <c r="B356" s="27"/>
      <c r="C356" s="27"/>
      <c r="D356" s="27"/>
      <c r="E356" s="27"/>
      <c r="F356" s="26"/>
    </row>
    <row r="357" spans="2:6" ht="23.25" customHeight="1" x14ac:dyDescent="0.3">
      <c r="B357" s="27"/>
      <c r="C357" s="27"/>
      <c r="D357" s="27"/>
      <c r="E357" s="27"/>
      <c r="F357" s="26"/>
    </row>
    <row r="358" spans="2:6" ht="23.25" customHeight="1" x14ac:dyDescent="0.3">
      <c r="B358" s="27"/>
      <c r="C358" s="27"/>
      <c r="D358" s="27"/>
      <c r="E358" s="27"/>
      <c r="F358" s="26"/>
    </row>
    <row r="359" spans="2:6" ht="23.25" customHeight="1" x14ac:dyDescent="0.3">
      <c r="B359" s="27"/>
      <c r="C359" s="27"/>
      <c r="D359" s="27"/>
      <c r="E359" s="27"/>
      <c r="F359" s="26"/>
    </row>
    <row r="360" spans="2:6" ht="23.25" customHeight="1" x14ac:dyDescent="0.3">
      <c r="B360" s="27"/>
      <c r="C360" s="27"/>
      <c r="D360" s="27"/>
      <c r="E360" s="27"/>
      <c r="F360" s="26"/>
    </row>
    <row r="361" spans="2:6" ht="23.25" customHeight="1" x14ac:dyDescent="0.3">
      <c r="B361" s="27"/>
      <c r="C361" s="27"/>
      <c r="D361" s="27"/>
      <c r="E361" s="27"/>
      <c r="F361" s="26"/>
    </row>
    <row r="362" spans="2:6" ht="23.25" customHeight="1" x14ac:dyDescent="0.3">
      <c r="B362" s="27"/>
      <c r="C362" s="27"/>
      <c r="D362" s="27"/>
      <c r="E362" s="27"/>
      <c r="F362" s="26"/>
    </row>
    <row r="363" spans="2:6" ht="23.25" customHeight="1" x14ac:dyDescent="0.3">
      <c r="B363" s="27"/>
      <c r="C363" s="27"/>
      <c r="D363" s="27"/>
      <c r="E363" s="27"/>
      <c r="F363" s="26"/>
    </row>
    <row r="364" spans="2:6" ht="23.25" customHeight="1" x14ac:dyDescent="0.3">
      <c r="B364" s="27"/>
      <c r="C364" s="27"/>
      <c r="D364" s="27"/>
      <c r="E364" s="27"/>
      <c r="F364" s="26"/>
    </row>
    <row r="365" spans="2:6" ht="23.25" customHeight="1" x14ac:dyDescent="0.3">
      <c r="B365" s="27"/>
      <c r="C365" s="27"/>
      <c r="D365" s="27"/>
      <c r="E365" s="27"/>
      <c r="F365" s="26"/>
    </row>
    <row r="366" spans="2:6" ht="23.25" customHeight="1" x14ac:dyDescent="0.3">
      <c r="B366" s="27"/>
      <c r="C366" s="27"/>
      <c r="D366" s="27"/>
      <c r="E366" s="27"/>
      <c r="F366" s="26"/>
    </row>
    <row r="367" spans="2:6" ht="23.25" customHeight="1" x14ac:dyDescent="0.3">
      <c r="B367" s="27"/>
      <c r="C367" s="27"/>
      <c r="D367" s="27"/>
      <c r="E367" s="27"/>
      <c r="F367" s="26"/>
    </row>
    <row r="368" spans="2:6" ht="23.25" customHeight="1" x14ac:dyDescent="0.3">
      <c r="B368" s="27"/>
      <c r="C368" s="27"/>
      <c r="D368" s="27"/>
      <c r="E368" s="27"/>
      <c r="F368" s="26"/>
    </row>
    <row r="369" spans="2:6" ht="23.25" customHeight="1" x14ac:dyDescent="0.3">
      <c r="B369" s="27"/>
      <c r="C369" s="27"/>
      <c r="D369" s="27"/>
      <c r="E369" s="27"/>
      <c r="F369" s="26"/>
    </row>
    <row r="370" spans="2:6" ht="23.25" customHeight="1" x14ac:dyDescent="0.3">
      <c r="B370" s="27"/>
      <c r="C370" s="27"/>
      <c r="D370" s="27"/>
      <c r="E370" s="27"/>
      <c r="F370" s="26"/>
    </row>
    <row r="371" spans="2:6" ht="23.25" customHeight="1" x14ac:dyDescent="0.3">
      <c r="B371" s="27"/>
      <c r="C371" s="27"/>
      <c r="D371" s="27"/>
      <c r="E371" s="27"/>
      <c r="F371" s="26"/>
    </row>
    <row r="372" spans="2:6" ht="23.25" customHeight="1" x14ac:dyDescent="0.3">
      <c r="B372" s="27"/>
      <c r="C372" s="27"/>
      <c r="D372" s="27"/>
      <c r="E372" s="27"/>
      <c r="F372" s="26"/>
    </row>
    <row r="373" spans="2:6" ht="23.25" customHeight="1" x14ac:dyDescent="0.3">
      <c r="B373" s="27"/>
      <c r="C373" s="27"/>
      <c r="D373" s="27"/>
      <c r="E373" s="27"/>
      <c r="F373" s="26"/>
    </row>
    <row r="374" spans="2:6" ht="23.25" customHeight="1" x14ac:dyDescent="0.3">
      <c r="B374" s="27"/>
      <c r="C374" s="27"/>
      <c r="D374" s="27"/>
      <c r="E374" s="27"/>
      <c r="F374" s="26"/>
    </row>
    <row r="375" spans="2:6" ht="23.25" customHeight="1" x14ac:dyDescent="0.3">
      <c r="B375" s="27"/>
      <c r="C375" s="27"/>
      <c r="D375" s="27"/>
      <c r="E375" s="27"/>
      <c r="F375" s="26"/>
    </row>
    <row r="376" spans="2:6" ht="23.25" customHeight="1" x14ac:dyDescent="0.3">
      <c r="B376" s="27"/>
      <c r="C376" s="27"/>
      <c r="D376" s="27"/>
      <c r="E376" s="27"/>
      <c r="F376" s="26"/>
    </row>
    <row r="377" spans="2:6" ht="23.25" customHeight="1" x14ac:dyDescent="0.3">
      <c r="B377" s="27"/>
      <c r="C377" s="27"/>
      <c r="D377" s="27"/>
      <c r="E377" s="27"/>
      <c r="F377" s="26"/>
    </row>
    <row r="378" spans="2:6" ht="23.25" customHeight="1" x14ac:dyDescent="0.3">
      <c r="B378" s="27"/>
      <c r="C378" s="27"/>
      <c r="D378" s="27"/>
      <c r="E378" s="27"/>
      <c r="F378" s="26"/>
    </row>
    <row r="379" spans="2:6" ht="23.25" customHeight="1" x14ac:dyDescent="0.3">
      <c r="B379" s="27"/>
      <c r="C379" s="27"/>
      <c r="D379" s="27"/>
      <c r="E379" s="27"/>
      <c r="F379" s="26"/>
    </row>
    <row r="380" spans="2:6" ht="23.25" customHeight="1" x14ac:dyDescent="0.3">
      <c r="B380" s="27"/>
      <c r="C380" s="27"/>
      <c r="D380" s="27"/>
      <c r="E380" s="27"/>
      <c r="F380" s="26"/>
    </row>
    <row r="381" spans="2:6" ht="23.25" customHeight="1" x14ac:dyDescent="0.3">
      <c r="B381" s="27"/>
      <c r="C381" s="27"/>
      <c r="D381" s="27"/>
      <c r="E381" s="27"/>
      <c r="F381" s="26"/>
    </row>
    <row r="382" spans="2:6" ht="23.25" customHeight="1" x14ac:dyDescent="0.3">
      <c r="B382" s="27"/>
      <c r="C382" s="27"/>
      <c r="D382" s="27"/>
      <c r="E382" s="27"/>
      <c r="F382" s="26"/>
    </row>
    <row r="383" spans="2:6" ht="23.25" customHeight="1" x14ac:dyDescent="0.3">
      <c r="B383" s="27"/>
      <c r="C383" s="27"/>
      <c r="D383" s="27"/>
      <c r="E383" s="27"/>
      <c r="F383" s="26"/>
    </row>
    <row r="384" spans="2:6" ht="23.25" customHeight="1" x14ac:dyDescent="0.3">
      <c r="B384" s="27"/>
      <c r="C384" s="27"/>
      <c r="D384" s="27"/>
      <c r="E384" s="27"/>
      <c r="F384" s="26"/>
    </row>
    <row r="385" spans="2:6" ht="23.25" customHeight="1" x14ac:dyDescent="0.3">
      <c r="B385" s="27"/>
      <c r="C385" s="27"/>
      <c r="D385" s="27"/>
      <c r="E385" s="27"/>
      <c r="F385" s="26"/>
    </row>
    <row r="386" spans="2:6" ht="23.25" customHeight="1" x14ac:dyDescent="0.3">
      <c r="B386" s="27"/>
      <c r="C386" s="27"/>
      <c r="D386" s="27"/>
      <c r="E386" s="27"/>
      <c r="F386" s="26"/>
    </row>
    <row r="387" spans="2:6" ht="23.25" customHeight="1" x14ac:dyDescent="0.3">
      <c r="B387" s="27"/>
      <c r="C387" s="27"/>
      <c r="D387" s="27"/>
      <c r="E387" s="27"/>
      <c r="F387" s="26"/>
    </row>
    <row r="388" spans="2:6" ht="23.25" customHeight="1" x14ac:dyDescent="0.3">
      <c r="B388" s="27"/>
      <c r="C388" s="27"/>
      <c r="D388" s="27"/>
      <c r="E388" s="27"/>
      <c r="F388" s="26"/>
    </row>
    <row r="389" spans="2:6" ht="23.25" customHeight="1" x14ac:dyDescent="0.3">
      <c r="B389" s="27"/>
      <c r="C389" s="27"/>
      <c r="D389" s="27"/>
      <c r="E389" s="27"/>
      <c r="F389" s="26"/>
    </row>
    <row r="390" spans="2:6" ht="23.25" customHeight="1" x14ac:dyDescent="0.3">
      <c r="B390" s="27"/>
      <c r="C390" s="27"/>
      <c r="D390" s="27"/>
      <c r="E390" s="27"/>
      <c r="F390" s="26"/>
    </row>
    <row r="391" spans="2:6" ht="23.25" customHeight="1" x14ac:dyDescent="0.3">
      <c r="B391" s="27"/>
      <c r="C391" s="27"/>
      <c r="D391" s="27"/>
      <c r="E391" s="27"/>
      <c r="F391" s="26"/>
    </row>
    <row r="392" spans="2:6" ht="23.25" customHeight="1" x14ac:dyDescent="0.3">
      <c r="B392" s="27"/>
      <c r="C392" s="27"/>
      <c r="D392" s="27"/>
      <c r="E392" s="27"/>
      <c r="F392" s="26"/>
    </row>
    <row r="393" spans="2:6" ht="23.25" customHeight="1" x14ac:dyDescent="0.3">
      <c r="B393" s="27"/>
      <c r="C393" s="27"/>
      <c r="D393" s="27"/>
      <c r="E393" s="27"/>
      <c r="F393" s="26"/>
    </row>
    <row r="394" spans="2:6" ht="23.25" customHeight="1" x14ac:dyDescent="0.3">
      <c r="B394" s="27"/>
      <c r="C394" s="27"/>
      <c r="D394" s="27"/>
      <c r="E394" s="27"/>
      <c r="F394" s="26"/>
    </row>
    <row r="395" spans="2:6" ht="23.25" customHeight="1" x14ac:dyDescent="0.3">
      <c r="B395" s="27"/>
      <c r="C395" s="27"/>
      <c r="D395" s="27"/>
      <c r="E395" s="27"/>
      <c r="F395" s="26"/>
    </row>
    <row r="396" spans="2:6" ht="23.25" customHeight="1" x14ac:dyDescent="0.3">
      <c r="B396" s="27"/>
      <c r="C396" s="27"/>
      <c r="D396" s="27"/>
      <c r="E396" s="27"/>
      <c r="F396" s="26"/>
    </row>
    <row r="397" spans="2:6" ht="23.25" customHeight="1" x14ac:dyDescent="0.3">
      <c r="B397" s="27"/>
      <c r="C397" s="27"/>
      <c r="D397" s="27"/>
      <c r="E397" s="27"/>
      <c r="F397" s="26"/>
    </row>
    <row r="398" spans="2:6" ht="23.25" customHeight="1" x14ac:dyDescent="0.3">
      <c r="B398" s="27"/>
      <c r="C398" s="27"/>
      <c r="D398" s="27"/>
      <c r="E398" s="27"/>
      <c r="F398" s="26"/>
    </row>
    <row r="399" spans="2:6" ht="23.25" customHeight="1" x14ac:dyDescent="0.3">
      <c r="B399" s="27"/>
      <c r="C399" s="27"/>
      <c r="D399" s="27"/>
      <c r="E399" s="27"/>
      <c r="F399" s="26"/>
    </row>
    <row r="400" spans="2:6" ht="23.25" customHeight="1" x14ac:dyDescent="0.3">
      <c r="B400" s="27"/>
      <c r="C400" s="27"/>
      <c r="D400" s="27"/>
      <c r="E400" s="27"/>
      <c r="F400" s="26"/>
    </row>
    <row r="401" spans="2:6" ht="23.25" customHeight="1" x14ac:dyDescent="0.3">
      <c r="B401" s="27"/>
      <c r="C401" s="27"/>
      <c r="D401" s="27"/>
      <c r="E401" s="27"/>
      <c r="F401" s="26"/>
    </row>
    <row r="402" spans="2:6" ht="23.25" customHeight="1" x14ac:dyDescent="0.3">
      <c r="B402" s="27"/>
      <c r="C402" s="27"/>
      <c r="D402" s="27"/>
      <c r="E402" s="27"/>
      <c r="F402" s="26"/>
    </row>
    <row r="403" spans="2:6" ht="23.25" customHeight="1" x14ac:dyDescent="0.3">
      <c r="B403" s="27"/>
      <c r="C403" s="27"/>
      <c r="D403" s="27"/>
      <c r="E403" s="27"/>
      <c r="F403" s="26"/>
    </row>
    <row r="404" spans="2:6" ht="23.25" customHeight="1" x14ac:dyDescent="0.3">
      <c r="B404" s="27"/>
      <c r="C404" s="27"/>
      <c r="D404" s="27"/>
      <c r="E404" s="27"/>
      <c r="F404" s="26"/>
    </row>
    <row r="405" spans="2:6" ht="23.25" customHeight="1" x14ac:dyDescent="0.3">
      <c r="B405" s="27"/>
      <c r="C405" s="27"/>
      <c r="D405" s="27"/>
      <c r="E405" s="27"/>
      <c r="F405" s="26"/>
    </row>
    <row r="406" spans="2:6" ht="23.25" customHeight="1" x14ac:dyDescent="0.3">
      <c r="B406" s="27"/>
      <c r="C406" s="27"/>
      <c r="D406" s="27"/>
      <c r="E406" s="27"/>
      <c r="F406" s="26"/>
    </row>
    <row r="407" spans="2:6" ht="23.25" customHeight="1" x14ac:dyDescent="0.3">
      <c r="B407" s="27"/>
      <c r="C407" s="27"/>
      <c r="D407" s="27"/>
      <c r="E407" s="27"/>
      <c r="F407" s="26"/>
    </row>
    <row r="408" spans="2:6" ht="23.25" customHeight="1" x14ac:dyDescent="0.3">
      <c r="B408" s="27"/>
      <c r="C408" s="27"/>
      <c r="D408" s="27"/>
      <c r="E408" s="27"/>
      <c r="F408" s="26"/>
    </row>
    <row r="409" spans="2:6" ht="23.25" customHeight="1" x14ac:dyDescent="0.3">
      <c r="B409" s="27"/>
      <c r="C409" s="27"/>
      <c r="D409" s="27"/>
      <c r="E409" s="27"/>
      <c r="F409" s="26"/>
    </row>
    <row r="410" spans="2:6" ht="23.25" customHeight="1" x14ac:dyDescent="0.3">
      <c r="B410" s="27"/>
      <c r="C410" s="27"/>
      <c r="D410" s="27"/>
      <c r="E410" s="27"/>
      <c r="F410" s="26"/>
    </row>
    <row r="411" spans="2:6" ht="23.25" customHeight="1" x14ac:dyDescent="0.3">
      <c r="B411" s="27"/>
      <c r="C411" s="27"/>
      <c r="D411" s="27"/>
      <c r="E411" s="27"/>
      <c r="F411" s="26"/>
    </row>
    <row r="412" spans="2:6" ht="23.25" customHeight="1" x14ac:dyDescent="0.3">
      <c r="B412" s="27"/>
      <c r="C412" s="27"/>
      <c r="D412" s="27"/>
      <c r="E412" s="27"/>
      <c r="F412" s="26"/>
    </row>
    <row r="413" spans="2:6" ht="23.25" customHeight="1" x14ac:dyDescent="0.3">
      <c r="B413" s="27"/>
      <c r="C413" s="27"/>
      <c r="D413" s="27"/>
      <c r="E413" s="27"/>
      <c r="F413" s="26"/>
    </row>
    <row r="414" spans="2:6" ht="23.25" customHeight="1" x14ac:dyDescent="0.3">
      <c r="B414" s="27"/>
      <c r="C414" s="27"/>
      <c r="D414" s="27"/>
      <c r="E414" s="27"/>
      <c r="F414" s="26"/>
    </row>
    <row r="415" spans="2:6" ht="23.25" customHeight="1" x14ac:dyDescent="0.3">
      <c r="B415" s="27"/>
      <c r="C415" s="27"/>
      <c r="D415" s="27"/>
      <c r="E415" s="27"/>
      <c r="F415" s="26"/>
    </row>
    <row r="416" spans="2:6" ht="23.25" customHeight="1" x14ac:dyDescent="0.3">
      <c r="B416" s="27"/>
      <c r="C416" s="27"/>
      <c r="D416" s="27"/>
      <c r="E416" s="27"/>
      <c r="F416" s="26"/>
    </row>
    <row r="417" spans="2:6" ht="23.25" customHeight="1" x14ac:dyDescent="0.3">
      <c r="B417" s="27"/>
      <c r="C417" s="27"/>
      <c r="D417" s="27"/>
      <c r="E417" s="27"/>
      <c r="F417" s="26"/>
    </row>
    <row r="418" spans="2:6" ht="23.25" customHeight="1" x14ac:dyDescent="0.3">
      <c r="B418" s="27"/>
      <c r="C418" s="27"/>
      <c r="D418" s="27"/>
      <c r="E418" s="27"/>
      <c r="F418" s="26"/>
    </row>
    <row r="419" spans="2:6" ht="23.25" customHeight="1" x14ac:dyDescent="0.3">
      <c r="B419" s="27"/>
      <c r="C419" s="27"/>
      <c r="D419" s="27"/>
      <c r="E419" s="27"/>
      <c r="F419" s="26"/>
    </row>
    <row r="420" spans="2:6" ht="23.25" customHeight="1" x14ac:dyDescent="0.3">
      <c r="B420" s="27"/>
      <c r="C420" s="27"/>
      <c r="D420" s="27"/>
      <c r="E420" s="27"/>
      <c r="F420" s="26"/>
    </row>
    <row r="421" spans="2:6" ht="23.25" customHeight="1" x14ac:dyDescent="0.3">
      <c r="B421" s="27"/>
      <c r="C421" s="27"/>
      <c r="D421" s="27"/>
      <c r="E421" s="27"/>
      <c r="F421" s="26"/>
    </row>
    <row r="422" spans="2:6" ht="23.25" customHeight="1" x14ac:dyDescent="0.3">
      <c r="B422" s="27"/>
      <c r="C422" s="27"/>
      <c r="D422" s="27"/>
      <c r="E422" s="27"/>
      <c r="F422" s="26"/>
    </row>
    <row r="423" spans="2:6" ht="23.25" customHeight="1" x14ac:dyDescent="0.3">
      <c r="B423" s="27"/>
      <c r="C423" s="27"/>
      <c r="D423" s="27"/>
      <c r="E423" s="27"/>
      <c r="F423" s="26"/>
    </row>
    <row r="424" spans="2:6" ht="23.25" customHeight="1" x14ac:dyDescent="0.3">
      <c r="B424" s="27"/>
      <c r="C424" s="27"/>
      <c r="D424" s="27"/>
      <c r="E424" s="27"/>
      <c r="F424" s="26"/>
    </row>
    <row r="425" spans="2:6" ht="23.25" customHeight="1" x14ac:dyDescent="0.3">
      <c r="B425" s="27"/>
      <c r="C425" s="27"/>
      <c r="D425" s="27"/>
      <c r="E425" s="27"/>
      <c r="F425" s="26"/>
    </row>
    <row r="426" spans="2:6" ht="23.25" customHeight="1" x14ac:dyDescent="0.3">
      <c r="B426" s="27"/>
      <c r="C426" s="27"/>
      <c r="D426" s="27"/>
      <c r="E426" s="27"/>
      <c r="F426" s="26"/>
    </row>
    <row r="427" spans="2:6" ht="23.25" customHeight="1" x14ac:dyDescent="0.3">
      <c r="B427" s="27"/>
      <c r="C427" s="27"/>
      <c r="D427" s="27"/>
      <c r="E427" s="27"/>
      <c r="F427" s="26"/>
    </row>
    <row r="428" spans="2:6" ht="23.25" customHeight="1" x14ac:dyDescent="0.3">
      <c r="B428" s="27"/>
      <c r="C428" s="27"/>
      <c r="D428" s="27"/>
      <c r="E428" s="27"/>
      <c r="F428" s="26"/>
    </row>
    <row r="429" spans="2:6" ht="23.25" customHeight="1" x14ac:dyDescent="0.3">
      <c r="B429" s="27"/>
      <c r="C429" s="27"/>
      <c r="D429" s="27"/>
      <c r="E429" s="27"/>
      <c r="F429" s="26"/>
    </row>
    <row r="430" spans="2:6" ht="23.25" customHeight="1" x14ac:dyDescent="0.3">
      <c r="B430" s="27"/>
      <c r="C430" s="27"/>
      <c r="D430" s="27"/>
      <c r="E430" s="27"/>
      <c r="F430" s="26"/>
    </row>
    <row r="431" spans="2:6" ht="23.25" customHeight="1" x14ac:dyDescent="0.3">
      <c r="B431" s="27"/>
      <c r="C431" s="27"/>
      <c r="D431" s="27"/>
      <c r="E431" s="27"/>
      <c r="F431" s="26"/>
    </row>
    <row r="432" spans="2:6" ht="23.25" customHeight="1" x14ac:dyDescent="0.3">
      <c r="B432" s="27"/>
      <c r="C432" s="27"/>
      <c r="D432" s="27"/>
      <c r="E432" s="27"/>
      <c r="F432" s="26"/>
    </row>
    <row r="433" spans="2:6" ht="23.25" customHeight="1" x14ac:dyDescent="0.3">
      <c r="B433" s="27"/>
      <c r="C433" s="27"/>
      <c r="D433" s="27"/>
      <c r="E433" s="27"/>
      <c r="F433" s="26"/>
    </row>
    <row r="434" spans="2:6" ht="23.25" customHeight="1" x14ac:dyDescent="0.3">
      <c r="B434" s="27"/>
      <c r="C434" s="27"/>
      <c r="D434" s="27"/>
      <c r="E434" s="27"/>
      <c r="F434" s="26"/>
    </row>
    <row r="435" spans="2:6" ht="23.25" customHeight="1" x14ac:dyDescent="0.3">
      <c r="B435" s="27"/>
      <c r="C435" s="27"/>
      <c r="D435" s="27"/>
      <c r="E435" s="27"/>
      <c r="F435" s="26"/>
    </row>
    <row r="436" spans="2:6" ht="23.25" customHeight="1" x14ac:dyDescent="0.3">
      <c r="B436" s="27"/>
      <c r="C436" s="27"/>
      <c r="D436" s="27"/>
      <c r="E436" s="27"/>
      <c r="F436" s="26"/>
    </row>
    <row r="437" spans="2:6" ht="23.25" customHeight="1" x14ac:dyDescent="0.3">
      <c r="B437" s="27"/>
      <c r="C437" s="27"/>
      <c r="D437" s="27"/>
      <c r="E437" s="27"/>
      <c r="F437" s="26"/>
    </row>
    <row r="438" spans="2:6" ht="23.25" customHeight="1" x14ac:dyDescent="0.3">
      <c r="B438" s="27"/>
      <c r="C438" s="27"/>
      <c r="D438" s="27"/>
      <c r="E438" s="27"/>
      <c r="F438" s="26"/>
    </row>
    <row r="439" spans="2:6" ht="23.25" customHeight="1" x14ac:dyDescent="0.3">
      <c r="B439" s="27"/>
      <c r="C439" s="27"/>
      <c r="D439" s="27"/>
      <c r="E439" s="27"/>
      <c r="F439" s="26"/>
    </row>
    <row r="440" spans="2:6" ht="23.25" customHeight="1" x14ac:dyDescent="0.3">
      <c r="B440" s="27"/>
      <c r="C440" s="27"/>
      <c r="D440" s="27"/>
      <c r="E440" s="27"/>
      <c r="F440" s="26"/>
    </row>
    <row r="441" spans="2:6" ht="23.25" customHeight="1" x14ac:dyDescent="0.3">
      <c r="B441" s="27"/>
      <c r="C441" s="27"/>
      <c r="D441" s="27"/>
      <c r="E441" s="27"/>
      <c r="F441" s="26"/>
    </row>
    <row r="442" spans="2:6" ht="23.25" customHeight="1" x14ac:dyDescent="0.3">
      <c r="B442" s="27"/>
      <c r="C442" s="27"/>
      <c r="D442" s="27"/>
      <c r="E442" s="27"/>
      <c r="F442" s="26"/>
    </row>
    <row r="443" spans="2:6" ht="23.25" customHeight="1" x14ac:dyDescent="0.3">
      <c r="B443" s="27"/>
      <c r="C443" s="27"/>
      <c r="D443" s="27"/>
      <c r="E443" s="27"/>
      <c r="F443" s="26"/>
    </row>
    <row r="444" spans="2:6" ht="23.25" customHeight="1" x14ac:dyDescent="0.3">
      <c r="B444" s="27"/>
      <c r="C444" s="27"/>
      <c r="D444" s="27"/>
      <c r="E444" s="27"/>
      <c r="F444" s="26"/>
    </row>
    <row r="445" spans="2:6" ht="23.25" customHeight="1" x14ac:dyDescent="0.3">
      <c r="B445" s="27"/>
      <c r="C445" s="27"/>
      <c r="D445" s="27"/>
      <c r="E445" s="27"/>
      <c r="F445" s="26"/>
    </row>
    <row r="446" spans="2:6" ht="23.25" customHeight="1" x14ac:dyDescent="0.3">
      <c r="B446" s="27"/>
      <c r="C446" s="27"/>
      <c r="D446" s="27"/>
      <c r="E446" s="27"/>
      <c r="F446" s="26"/>
    </row>
    <row r="447" spans="2:6" ht="23.25" customHeight="1" x14ac:dyDescent="0.3">
      <c r="B447" s="27"/>
      <c r="C447" s="27"/>
      <c r="D447" s="27"/>
      <c r="E447" s="27"/>
      <c r="F447" s="26"/>
    </row>
    <row r="448" spans="2:6" ht="23.25" customHeight="1" x14ac:dyDescent="0.3">
      <c r="B448" s="27"/>
      <c r="C448" s="27"/>
      <c r="D448" s="27"/>
      <c r="E448" s="27"/>
      <c r="F448" s="26"/>
    </row>
    <row r="449" spans="2:6" ht="23.25" customHeight="1" x14ac:dyDescent="0.3">
      <c r="B449" s="27"/>
      <c r="C449" s="27"/>
      <c r="D449" s="27"/>
      <c r="E449" s="27"/>
      <c r="F449" s="26"/>
    </row>
    <row r="450" spans="2:6" ht="23.25" customHeight="1" x14ac:dyDescent="0.3">
      <c r="B450" s="27"/>
      <c r="C450" s="27"/>
      <c r="D450" s="27"/>
      <c r="E450" s="27"/>
      <c r="F450" s="26"/>
    </row>
    <row r="451" spans="2:6" ht="23.25" customHeight="1" x14ac:dyDescent="0.3">
      <c r="B451" s="27"/>
      <c r="C451" s="27"/>
      <c r="D451" s="27"/>
      <c r="E451" s="27"/>
      <c r="F451" s="26"/>
    </row>
    <row r="452" spans="2:6" ht="23.25" customHeight="1" x14ac:dyDescent="0.3">
      <c r="B452" s="27"/>
      <c r="C452" s="27"/>
      <c r="D452" s="27"/>
      <c r="E452" s="27"/>
      <c r="F452" s="26"/>
    </row>
    <row r="453" spans="2:6" ht="23.25" customHeight="1" x14ac:dyDescent="0.3">
      <c r="B453" s="27"/>
      <c r="C453" s="27"/>
      <c r="D453" s="27"/>
      <c r="E453" s="27"/>
      <c r="F453" s="26"/>
    </row>
    <row r="454" spans="2:6" ht="23.25" customHeight="1" x14ac:dyDescent="0.3">
      <c r="B454" s="27"/>
      <c r="C454" s="27"/>
      <c r="D454" s="27"/>
      <c r="E454" s="27"/>
      <c r="F454" s="26"/>
    </row>
    <row r="455" spans="2:6" ht="23.25" customHeight="1" x14ac:dyDescent="0.3">
      <c r="B455" s="27"/>
      <c r="C455" s="27"/>
      <c r="D455" s="27"/>
      <c r="E455" s="27"/>
      <c r="F455" s="26"/>
    </row>
    <row r="456" spans="2:6" ht="23.25" customHeight="1" x14ac:dyDescent="0.3">
      <c r="B456" s="27"/>
      <c r="C456" s="27"/>
      <c r="D456" s="27"/>
      <c r="E456" s="27"/>
      <c r="F456" s="26"/>
    </row>
    <row r="457" spans="2:6" ht="23.25" customHeight="1" x14ac:dyDescent="0.3">
      <c r="B457" s="27"/>
      <c r="C457" s="27"/>
      <c r="D457" s="27"/>
      <c r="E457" s="27"/>
      <c r="F457" s="26"/>
    </row>
    <row r="458" spans="2:6" ht="23.25" customHeight="1" x14ac:dyDescent="0.3">
      <c r="B458" s="27"/>
      <c r="C458" s="27"/>
      <c r="D458" s="27"/>
      <c r="E458" s="27"/>
      <c r="F458" s="26"/>
    </row>
    <row r="459" spans="2:6" ht="23.25" customHeight="1" x14ac:dyDescent="0.3">
      <c r="B459" s="27"/>
      <c r="C459" s="27"/>
      <c r="D459" s="27"/>
      <c r="E459" s="27"/>
      <c r="F459" s="26"/>
    </row>
    <row r="460" spans="2:6" ht="23.25" customHeight="1" x14ac:dyDescent="0.3">
      <c r="B460" s="27"/>
      <c r="C460" s="27"/>
      <c r="D460" s="27"/>
      <c r="E460" s="27"/>
      <c r="F460" s="26"/>
    </row>
    <row r="461" spans="2:6" ht="23.25" customHeight="1" x14ac:dyDescent="0.3">
      <c r="B461" s="27"/>
      <c r="C461" s="27"/>
      <c r="D461" s="27"/>
      <c r="E461" s="27"/>
      <c r="F461" s="26"/>
    </row>
    <row r="462" spans="2:6" ht="23.25" customHeight="1" x14ac:dyDescent="0.3">
      <c r="B462" s="27"/>
      <c r="C462" s="27"/>
      <c r="D462" s="27"/>
      <c r="E462" s="27"/>
      <c r="F462" s="26"/>
    </row>
    <row r="463" spans="2:6" ht="23.25" customHeight="1" x14ac:dyDescent="0.3">
      <c r="B463" s="27"/>
      <c r="C463" s="27"/>
      <c r="D463" s="27"/>
      <c r="E463" s="27"/>
      <c r="F463" s="26"/>
    </row>
    <row r="464" spans="2:6" ht="23.25" customHeight="1" x14ac:dyDescent="0.3">
      <c r="B464" s="27"/>
      <c r="C464" s="27"/>
      <c r="D464" s="27"/>
      <c r="E464" s="27"/>
      <c r="F464" s="26"/>
    </row>
    <row r="465" spans="2:6" ht="23.25" customHeight="1" x14ac:dyDescent="0.3">
      <c r="B465" s="27"/>
      <c r="C465" s="27"/>
      <c r="D465" s="27"/>
      <c r="E465" s="27"/>
      <c r="F465" s="26"/>
    </row>
    <row r="466" spans="2:6" ht="23.25" customHeight="1" x14ac:dyDescent="0.3">
      <c r="B466" s="27"/>
      <c r="C466" s="27"/>
      <c r="D466" s="27"/>
      <c r="E466" s="27"/>
      <c r="F466" s="26"/>
    </row>
    <row r="467" spans="2:6" ht="23.25" customHeight="1" x14ac:dyDescent="0.3">
      <c r="B467" s="27"/>
      <c r="C467" s="27"/>
      <c r="D467" s="27"/>
      <c r="E467" s="27"/>
      <c r="F467" s="26"/>
    </row>
    <row r="468" spans="2:6" ht="23.25" customHeight="1" x14ac:dyDescent="0.3">
      <c r="B468" s="27"/>
      <c r="C468" s="27"/>
      <c r="D468" s="27"/>
      <c r="E468" s="27"/>
      <c r="F468" s="26"/>
    </row>
    <row r="469" spans="2:6" ht="23.25" customHeight="1" x14ac:dyDescent="0.3">
      <c r="B469" s="27"/>
      <c r="C469" s="27"/>
      <c r="D469" s="27"/>
      <c r="E469" s="27"/>
      <c r="F469" s="26"/>
    </row>
    <row r="470" spans="2:6" ht="23.25" customHeight="1" x14ac:dyDescent="0.3">
      <c r="B470" s="27"/>
      <c r="C470" s="27"/>
      <c r="D470" s="27"/>
      <c r="E470" s="27"/>
      <c r="F470" s="26"/>
    </row>
    <row r="471" spans="2:6" ht="23.25" customHeight="1" x14ac:dyDescent="0.3">
      <c r="B471" s="27"/>
      <c r="C471" s="27"/>
      <c r="D471" s="27"/>
      <c r="E471" s="27"/>
      <c r="F471" s="26"/>
    </row>
    <row r="472" spans="2:6" ht="23.25" customHeight="1" x14ac:dyDescent="0.3">
      <c r="B472" s="27"/>
      <c r="C472" s="27"/>
      <c r="D472" s="27"/>
      <c r="E472" s="27"/>
      <c r="F472" s="26"/>
    </row>
    <row r="473" spans="2:6" ht="23.25" customHeight="1" x14ac:dyDescent="0.3">
      <c r="B473" s="27"/>
      <c r="C473" s="27"/>
      <c r="D473" s="27"/>
      <c r="E473" s="27"/>
      <c r="F473" s="26"/>
    </row>
    <row r="474" spans="2:6" ht="23.25" customHeight="1" x14ac:dyDescent="0.3">
      <c r="B474" s="27"/>
      <c r="C474" s="27"/>
      <c r="D474" s="27"/>
      <c r="E474" s="27"/>
      <c r="F474" s="26"/>
    </row>
    <row r="475" spans="2:6" ht="23.25" customHeight="1" x14ac:dyDescent="0.3">
      <c r="B475" s="27"/>
      <c r="C475" s="27"/>
      <c r="D475" s="27"/>
      <c r="E475" s="27"/>
      <c r="F475" s="26"/>
    </row>
    <row r="476" spans="2:6" ht="23.25" customHeight="1" x14ac:dyDescent="0.3">
      <c r="B476" s="27"/>
      <c r="C476" s="27"/>
      <c r="D476" s="27"/>
      <c r="E476" s="27"/>
      <c r="F476" s="26"/>
    </row>
    <row r="477" spans="2:6" ht="23.25" customHeight="1" x14ac:dyDescent="0.3">
      <c r="B477" s="27"/>
      <c r="C477" s="27"/>
      <c r="D477" s="27"/>
      <c r="E477" s="27"/>
      <c r="F477" s="26"/>
    </row>
    <row r="478" spans="2:6" ht="23.25" customHeight="1" x14ac:dyDescent="0.3">
      <c r="B478" s="27"/>
      <c r="C478" s="27"/>
      <c r="D478" s="27"/>
      <c r="E478" s="27"/>
      <c r="F478" s="26"/>
    </row>
    <row r="479" spans="2:6" ht="23.25" customHeight="1" x14ac:dyDescent="0.3">
      <c r="B479" s="27"/>
      <c r="C479" s="27"/>
      <c r="D479" s="27"/>
      <c r="E479" s="27"/>
      <c r="F479" s="26"/>
    </row>
    <row r="480" spans="2:6" ht="23.25" customHeight="1" x14ac:dyDescent="0.3">
      <c r="B480" s="27"/>
      <c r="C480" s="27"/>
      <c r="D480" s="27"/>
      <c r="E480" s="27"/>
      <c r="F480" s="26"/>
    </row>
    <row r="481" spans="2:6" ht="23.25" customHeight="1" x14ac:dyDescent="0.3">
      <c r="B481" s="27"/>
      <c r="C481" s="27"/>
      <c r="D481" s="27"/>
      <c r="E481" s="27"/>
      <c r="F481" s="26"/>
    </row>
    <row r="482" spans="2:6" ht="23.25" customHeight="1" x14ac:dyDescent="0.3">
      <c r="B482" s="27"/>
      <c r="C482" s="27"/>
      <c r="D482" s="27"/>
      <c r="E482" s="27"/>
      <c r="F482" s="26"/>
    </row>
    <row r="483" spans="2:6" ht="23.25" customHeight="1" x14ac:dyDescent="0.3">
      <c r="B483" s="27"/>
      <c r="C483" s="27"/>
      <c r="D483" s="27"/>
      <c r="E483" s="27"/>
      <c r="F483" s="26"/>
    </row>
    <row r="484" spans="2:6" ht="23.25" customHeight="1" x14ac:dyDescent="0.3">
      <c r="B484" s="27"/>
      <c r="C484" s="27"/>
      <c r="D484" s="27"/>
      <c r="E484" s="27"/>
      <c r="F484" s="26"/>
    </row>
    <row r="485" spans="2:6" ht="23.25" customHeight="1" x14ac:dyDescent="0.3">
      <c r="B485" s="27"/>
      <c r="C485" s="27"/>
      <c r="D485" s="27"/>
      <c r="E485" s="27"/>
      <c r="F485" s="26"/>
    </row>
    <row r="486" spans="2:6" ht="23.25" customHeight="1" x14ac:dyDescent="0.3">
      <c r="B486" s="27"/>
      <c r="C486" s="27"/>
      <c r="D486" s="27"/>
      <c r="E486" s="27"/>
      <c r="F486" s="26"/>
    </row>
    <row r="487" spans="2:6" ht="23.25" customHeight="1" x14ac:dyDescent="0.3">
      <c r="B487" s="27"/>
      <c r="C487" s="27"/>
      <c r="D487" s="27"/>
      <c r="E487" s="27"/>
      <c r="F487" s="26"/>
    </row>
    <row r="488" spans="2:6" ht="23.25" customHeight="1" x14ac:dyDescent="0.3">
      <c r="B488" s="27"/>
      <c r="C488" s="27"/>
      <c r="D488" s="27"/>
      <c r="E488" s="27"/>
      <c r="F488" s="26"/>
    </row>
    <row r="489" spans="2:6" ht="23.25" customHeight="1" x14ac:dyDescent="0.3">
      <c r="B489" s="27"/>
      <c r="C489" s="27"/>
      <c r="D489" s="27"/>
      <c r="E489" s="27"/>
      <c r="F489" s="26"/>
    </row>
    <row r="490" spans="2:6" ht="23.25" customHeight="1" x14ac:dyDescent="0.3">
      <c r="B490" s="27"/>
      <c r="C490" s="27"/>
      <c r="D490" s="27"/>
      <c r="E490" s="27"/>
      <c r="F490" s="26"/>
    </row>
    <row r="491" spans="2:6" ht="23.25" customHeight="1" x14ac:dyDescent="0.3">
      <c r="B491" s="27"/>
      <c r="C491" s="27"/>
      <c r="D491" s="27"/>
      <c r="E491" s="27"/>
      <c r="F491" s="26"/>
    </row>
    <row r="492" spans="2:6" ht="23.25" customHeight="1" x14ac:dyDescent="0.3">
      <c r="B492" s="27"/>
      <c r="C492" s="27"/>
      <c r="D492" s="27"/>
      <c r="E492" s="27"/>
      <c r="F492" s="26"/>
    </row>
    <row r="493" spans="2:6" ht="23.25" customHeight="1" x14ac:dyDescent="0.3">
      <c r="B493" s="27"/>
      <c r="C493" s="27"/>
      <c r="D493" s="27"/>
      <c r="E493" s="27"/>
      <c r="F493" s="26"/>
    </row>
    <row r="494" spans="2:6" ht="23.25" customHeight="1" x14ac:dyDescent="0.3">
      <c r="B494" s="27"/>
      <c r="C494" s="27"/>
      <c r="D494" s="27"/>
      <c r="E494" s="27"/>
      <c r="F494" s="26"/>
    </row>
    <row r="495" spans="2:6" ht="23.25" customHeight="1" x14ac:dyDescent="0.3">
      <c r="B495" s="27"/>
      <c r="C495" s="27"/>
      <c r="D495" s="27"/>
      <c r="E495" s="27"/>
      <c r="F495" s="26"/>
    </row>
    <row r="496" spans="2:6" ht="23.25" customHeight="1" x14ac:dyDescent="0.3">
      <c r="B496" s="27"/>
      <c r="C496" s="27"/>
      <c r="D496" s="27"/>
      <c r="E496" s="27"/>
      <c r="F496" s="26"/>
    </row>
    <row r="497" spans="2:6" ht="23.25" customHeight="1" x14ac:dyDescent="0.3">
      <c r="B497" s="27"/>
      <c r="C497" s="27"/>
      <c r="D497" s="27"/>
      <c r="E497" s="27"/>
      <c r="F497" s="26"/>
    </row>
    <row r="498" spans="2:6" ht="23.25" customHeight="1" x14ac:dyDescent="0.3">
      <c r="B498" s="27"/>
      <c r="C498" s="27"/>
      <c r="D498" s="27"/>
      <c r="E498" s="27"/>
      <c r="F498" s="26"/>
    </row>
    <row r="499" spans="2:6" ht="23.25" customHeight="1" x14ac:dyDescent="0.3">
      <c r="B499" s="27"/>
      <c r="C499" s="27"/>
      <c r="D499" s="27"/>
      <c r="E499" s="27"/>
      <c r="F499" s="26"/>
    </row>
    <row r="500" spans="2:6" ht="23.25" customHeight="1" x14ac:dyDescent="0.3">
      <c r="B500" s="27"/>
      <c r="C500" s="27"/>
      <c r="D500" s="27"/>
      <c r="E500" s="27"/>
      <c r="F500" s="26"/>
    </row>
    <row r="501" spans="2:6" ht="23.25" customHeight="1" x14ac:dyDescent="0.3">
      <c r="B501" s="27"/>
      <c r="C501" s="27"/>
      <c r="D501" s="27"/>
      <c r="E501" s="27"/>
      <c r="F501" s="26"/>
    </row>
    <row r="502" spans="2:6" ht="23.25" customHeight="1" x14ac:dyDescent="0.3">
      <c r="B502" s="27"/>
      <c r="C502" s="27"/>
      <c r="D502" s="27"/>
      <c r="E502" s="27"/>
      <c r="F502" s="26"/>
    </row>
    <row r="503" spans="2:6" ht="23.25" customHeight="1" x14ac:dyDescent="0.3">
      <c r="B503" s="27"/>
      <c r="C503" s="27"/>
      <c r="D503" s="27"/>
      <c r="E503" s="27"/>
      <c r="F503" s="26"/>
    </row>
    <row r="504" spans="2:6" ht="23.25" customHeight="1" x14ac:dyDescent="0.3">
      <c r="B504" s="27"/>
      <c r="C504" s="27"/>
      <c r="D504" s="27"/>
      <c r="E504" s="27"/>
      <c r="F504" s="26"/>
    </row>
    <row r="505" spans="2:6" ht="23.25" customHeight="1" x14ac:dyDescent="0.3">
      <c r="B505" s="27"/>
      <c r="C505" s="27"/>
      <c r="D505" s="27"/>
      <c r="E505" s="27"/>
      <c r="F505" s="26"/>
    </row>
    <row r="506" spans="2:6" ht="23.25" customHeight="1" x14ac:dyDescent="0.3">
      <c r="B506" s="27"/>
      <c r="C506" s="27"/>
      <c r="D506" s="27"/>
      <c r="E506" s="27"/>
      <c r="F506" s="26"/>
    </row>
    <row r="507" spans="2:6" ht="23.25" customHeight="1" x14ac:dyDescent="0.3">
      <c r="B507" s="27"/>
      <c r="C507" s="27"/>
      <c r="D507" s="27"/>
      <c r="E507" s="27"/>
      <c r="F507" s="26"/>
    </row>
    <row r="508" spans="2:6" ht="23.25" customHeight="1" x14ac:dyDescent="0.3">
      <c r="B508" s="27"/>
      <c r="C508" s="27"/>
      <c r="D508" s="27"/>
      <c r="E508" s="27"/>
      <c r="F508" s="26"/>
    </row>
    <row r="509" spans="2:6" ht="23.25" customHeight="1" x14ac:dyDescent="0.3">
      <c r="B509" s="27"/>
      <c r="C509" s="27"/>
      <c r="D509" s="27"/>
      <c r="E509" s="27"/>
      <c r="F509" s="26"/>
    </row>
    <row r="510" spans="2:6" ht="23.25" customHeight="1" x14ac:dyDescent="0.3">
      <c r="B510" s="27"/>
      <c r="C510" s="27"/>
      <c r="D510" s="27"/>
      <c r="E510" s="27"/>
      <c r="F510" s="26"/>
    </row>
    <row r="511" spans="2:6" ht="23.25" customHeight="1" x14ac:dyDescent="0.3">
      <c r="B511" s="27"/>
      <c r="C511" s="27"/>
      <c r="D511" s="27"/>
      <c r="E511" s="27"/>
      <c r="F511" s="26"/>
    </row>
    <row r="512" spans="2:6" ht="23.25" customHeight="1" x14ac:dyDescent="0.3">
      <c r="B512" s="27"/>
      <c r="C512" s="27"/>
      <c r="D512" s="27"/>
      <c r="E512" s="27"/>
      <c r="F512" s="26"/>
    </row>
    <row r="513" spans="2:6" ht="23.25" customHeight="1" x14ac:dyDescent="0.3">
      <c r="B513" s="27"/>
      <c r="C513" s="27"/>
      <c r="D513" s="27"/>
      <c r="E513" s="27"/>
      <c r="F513" s="26"/>
    </row>
    <row r="514" spans="2:6" ht="23.25" customHeight="1" x14ac:dyDescent="0.3">
      <c r="B514" s="27"/>
      <c r="C514" s="27"/>
      <c r="D514" s="27"/>
      <c r="E514" s="27"/>
      <c r="F514" s="26"/>
    </row>
    <row r="515" spans="2:6" ht="23.25" customHeight="1" x14ac:dyDescent="0.3">
      <c r="B515" s="27"/>
      <c r="C515" s="27"/>
      <c r="D515" s="27"/>
      <c r="E515" s="27"/>
      <c r="F515" s="26"/>
    </row>
    <row r="516" spans="2:6" ht="23.25" customHeight="1" x14ac:dyDescent="0.3">
      <c r="B516" s="27"/>
      <c r="C516" s="27"/>
      <c r="D516" s="27"/>
      <c r="E516" s="27"/>
      <c r="F516" s="26"/>
    </row>
    <row r="517" spans="2:6" ht="23.25" customHeight="1" x14ac:dyDescent="0.3">
      <c r="B517" s="27"/>
      <c r="C517" s="27"/>
      <c r="D517" s="27"/>
      <c r="E517" s="27"/>
      <c r="F517" s="26"/>
    </row>
    <row r="518" spans="2:6" ht="23.25" customHeight="1" x14ac:dyDescent="0.3">
      <c r="B518" s="27"/>
      <c r="C518" s="27"/>
      <c r="D518" s="27"/>
      <c r="E518" s="27"/>
      <c r="F518" s="26"/>
    </row>
    <row r="519" spans="2:6" ht="23.25" customHeight="1" x14ac:dyDescent="0.3">
      <c r="B519" s="27"/>
      <c r="C519" s="27"/>
      <c r="D519" s="27"/>
      <c r="E519" s="27"/>
      <c r="F519" s="26"/>
    </row>
    <row r="520" spans="2:6" ht="23.25" customHeight="1" x14ac:dyDescent="0.3">
      <c r="B520" s="27"/>
      <c r="C520" s="27"/>
      <c r="D520" s="27"/>
      <c r="E520" s="27"/>
      <c r="F520" s="26"/>
    </row>
    <row r="521" spans="2:6" ht="23.25" customHeight="1" x14ac:dyDescent="0.3">
      <c r="B521" s="27"/>
      <c r="C521" s="27"/>
      <c r="D521" s="27"/>
      <c r="E521" s="27"/>
      <c r="F521" s="26"/>
    </row>
    <row r="522" spans="2:6" ht="23.25" customHeight="1" x14ac:dyDescent="0.3">
      <c r="B522" s="27"/>
      <c r="C522" s="27"/>
      <c r="D522" s="27"/>
      <c r="E522" s="27"/>
      <c r="F522" s="26"/>
    </row>
    <row r="523" spans="2:6" ht="23.25" customHeight="1" x14ac:dyDescent="0.3">
      <c r="B523" s="27"/>
      <c r="C523" s="27"/>
      <c r="D523" s="27"/>
      <c r="E523" s="27"/>
      <c r="F523" s="26"/>
    </row>
    <row r="524" spans="2:6" ht="23.25" customHeight="1" x14ac:dyDescent="0.3">
      <c r="B524" s="27"/>
      <c r="C524" s="27"/>
      <c r="D524" s="27"/>
      <c r="E524" s="27"/>
      <c r="F524" s="26"/>
    </row>
    <row r="525" spans="2:6" ht="23.25" customHeight="1" x14ac:dyDescent="0.3">
      <c r="B525" s="27"/>
      <c r="C525" s="27"/>
      <c r="D525" s="27"/>
      <c r="E525" s="27"/>
      <c r="F525" s="26"/>
    </row>
    <row r="526" spans="2:6" ht="23.25" customHeight="1" x14ac:dyDescent="0.3">
      <c r="B526" s="27"/>
      <c r="C526" s="27"/>
      <c r="D526" s="27"/>
      <c r="E526" s="27"/>
      <c r="F526" s="26"/>
    </row>
    <row r="527" spans="2:6" ht="23.25" customHeight="1" x14ac:dyDescent="0.3">
      <c r="B527" s="27"/>
      <c r="C527" s="27"/>
      <c r="D527" s="27"/>
      <c r="E527" s="27"/>
      <c r="F527" s="26"/>
    </row>
    <row r="528" spans="2:6" ht="23.25" customHeight="1" x14ac:dyDescent="0.3">
      <c r="B528" s="27"/>
      <c r="C528" s="27"/>
      <c r="D528" s="27"/>
      <c r="E528" s="27"/>
      <c r="F528" s="26"/>
    </row>
    <row r="529" spans="2:6" ht="23.25" customHeight="1" x14ac:dyDescent="0.3">
      <c r="B529" s="27"/>
      <c r="C529" s="27"/>
      <c r="D529" s="27"/>
      <c r="E529" s="27"/>
      <c r="F529" s="26"/>
    </row>
    <row r="530" spans="2:6" ht="23.25" customHeight="1" x14ac:dyDescent="0.3">
      <c r="B530" s="27"/>
      <c r="C530" s="27"/>
      <c r="D530" s="27"/>
      <c r="E530" s="27"/>
      <c r="F530" s="26"/>
    </row>
    <row r="531" spans="2:6" ht="23.25" customHeight="1" x14ac:dyDescent="0.3">
      <c r="B531" s="27"/>
      <c r="C531" s="27"/>
      <c r="D531" s="27"/>
      <c r="E531" s="27"/>
      <c r="F531" s="26"/>
    </row>
    <row r="532" spans="2:6" ht="23.25" customHeight="1" x14ac:dyDescent="0.3">
      <c r="B532" s="27"/>
      <c r="C532" s="27"/>
      <c r="D532" s="27"/>
      <c r="E532" s="27"/>
      <c r="F532" s="26"/>
    </row>
    <row r="533" spans="2:6" ht="23.25" customHeight="1" x14ac:dyDescent="0.3">
      <c r="B533" s="27"/>
      <c r="C533" s="27"/>
      <c r="D533" s="27"/>
      <c r="E533" s="27"/>
      <c r="F533" s="26"/>
    </row>
    <row r="534" spans="2:6" ht="23.25" customHeight="1" x14ac:dyDescent="0.3">
      <c r="B534" s="27"/>
      <c r="C534" s="27"/>
      <c r="D534" s="27"/>
      <c r="E534" s="27"/>
      <c r="F534" s="26"/>
    </row>
    <row r="535" spans="2:6" ht="23.25" customHeight="1" x14ac:dyDescent="0.3">
      <c r="B535" s="27"/>
      <c r="C535" s="27"/>
      <c r="D535" s="27"/>
      <c r="E535" s="27"/>
      <c r="F535" s="26"/>
    </row>
    <row r="536" spans="2:6" ht="23.25" customHeight="1" x14ac:dyDescent="0.3">
      <c r="B536" s="27"/>
      <c r="C536" s="27"/>
      <c r="D536" s="27"/>
      <c r="E536" s="27"/>
      <c r="F536" s="26"/>
    </row>
    <row r="537" spans="2:6" ht="23.25" customHeight="1" x14ac:dyDescent="0.3">
      <c r="B537" s="27"/>
      <c r="C537" s="27"/>
      <c r="D537" s="27"/>
      <c r="E537" s="27"/>
      <c r="F537" s="26"/>
    </row>
    <row r="538" spans="2:6" ht="23.25" customHeight="1" x14ac:dyDescent="0.3">
      <c r="B538" s="27"/>
      <c r="C538" s="27"/>
      <c r="D538" s="27"/>
      <c r="E538" s="27"/>
      <c r="F538" s="26"/>
    </row>
    <row r="539" spans="2:6" ht="23.25" customHeight="1" x14ac:dyDescent="0.3">
      <c r="B539" s="27"/>
      <c r="C539" s="27"/>
      <c r="D539" s="27"/>
      <c r="E539" s="27"/>
      <c r="F539" s="26"/>
    </row>
    <row r="540" spans="2:6" ht="23.25" customHeight="1" x14ac:dyDescent="0.3">
      <c r="B540" s="27"/>
      <c r="C540" s="27"/>
      <c r="D540" s="27"/>
      <c r="E540" s="27"/>
      <c r="F540" s="26"/>
    </row>
    <row r="541" spans="2:6" ht="23.25" customHeight="1" x14ac:dyDescent="0.3">
      <c r="B541" s="27"/>
      <c r="C541" s="27"/>
      <c r="D541" s="27"/>
      <c r="E541" s="27"/>
      <c r="F541" s="26"/>
    </row>
    <row r="542" spans="2:6" ht="23.25" customHeight="1" x14ac:dyDescent="0.3">
      <c r="B542" s="27"/>
      <c r="C542" s="27"/>
      <c r="D542" s="27"/>
      <c r="E542" s="27"/>
      <c r="F542" s="26"/>
    </row>
    <row r="543" spans="2:6" ht="23.25" customHeight="1" x14ac:dyDescent="0.3">
      <c r="B543" s="27"/>
      <c r="C543" s="27"/>
      <c r="D543" s="27"/>
      <c r="E543" s="27"/>
      <c r="F543" s="26"/>
    </row>
    <row r="544" spans="2:6" ht="23.25" customHeight="1" x14ac:dyDescent="0.3">
      <c r="B544" s="27"/>
      <c r="C544" s="27"/>
      <c r="D544" s="27"/>
      <c r="E544" s="27"/>
      <c r="F544" s="26"/>
    </row>
    <row r="545" spans="2:6" ht="23.25" customHeight="1" x14ac:dyDescent="0.3">
      <c r="B545" s="27"/>
      <c r="C545" s="27"/>
      <c r="D545" s="27"/>
      <c r="E545" s="27"/>
      <c r="F545" s="26"/>
    </row>
    <row r="546" spans="2:6" ht="23.25" customHeight="1" x14ac:dyDescent="0.3">
      <c r="B546" s="27"/>
      <c r="C546" s="27"/>
      <c r="D546" s="27"/>
      <c r="E546" s="27"/>
      <c r="F546" s="26"/>
    </row>
    <row r="547" spans="2:6" ht="23.25" customHeight="1" x14ac:dyDescent="0.3">
      <c r="B547" s="27"/>
      <c r="C547" s="27"/>
      <c r="D547" s="27"/>
      <c r="E547" s="27"/>
      <c r="F547" s="26"/>
    </row>
    <row r="548" spans="2:6" ht="23.25" customHeight="1" x14ac:dyDescent="0.3">
      <c r="B548" s="27"/>
      <c r="C548" s="27"/>
      <c r="D548" s="27"/>
      <c r="E548" s="27"/>
      <c r="F548" s="26"/>
    </row>
    <row r="549" spans="2:6" ht="23.25" customHeight="1" x14ac:dyDescent="0.3">
      <c r="B549" s="27"/>
      <c r="C549" s="27"/>
      <c r="D549" s="27"/>
      <c r="E549" s="27"/>
      <c r="F549" s="26"/>
    </row>
    <row r="550" spans="2:6" ht="23.25" customHeight="1" x14ac:dyDescent="0.3">
      <c r="B550" s="27"/>
      <c r="C550" s="27"/>
      <c r="D550" s="27"/>
      <c r="E550" s="27"/>
      <c r="F550" s="26"/>
    </row>
    <row r="551" spans="2:6" ht="23.25" customHeight="1" x14ac:dyDescent="0.3">
      <c r="B551" s="27"/>
      <c r="C551" s="27"/>
      <c r="D551" s="27"/>
      <c r="E551" s="27"/>
      <c r="F551" s="26"/>
    </row>
    <row r="552" spans="2:6" ht="23.25" customHeight="1" x14ac:dyDescent="0.3">
      <c r="B552" s="27"/>
      <c r="C552" s="27"/>
      <c r="D552" s="27"/>
      <c r="E552" s="27"/>
      <c r="F552" s="26"/>
    </row>
    <row r="553" spans="2:6" ht="23.25" customHeight="1" x14ac:dyDescent="0.3">
      <c r="B553" s="27"/>
      <c r="C553" s="27"/>
      <c r="D553" s="27"/>
      <c r="E553" s="27"/>
      <c r="F553" s="26"/>
    </row>
    <row r="554" spans="2:6" ht="23.25" customHeight="1" x14ac:dyDescent="0.3">
      <c r="B554" s="27"/>
      <c r="C554" s="27"/>
      <c r="D554" s="27"/>
      <c r="E554" s="27"/>
      <c r="F554" s="26"/>
    </row>
    <row r="555" spans="2:6" ht="23.25" customHeight="1" x14ac:dyDescent="0.3">
      <c r="B555" s="27"/>
      <c r="C555" s="27"/>
      <c r="D555" s="27"/>
      <c r="E555" s="27"/>
      <c r="F555" s="26"/>
    </row>
    <row r="556" spans="2:6" ht="23.25" customHeight="1" x14ac:dyDescent="0.3">
      <c r="B556" s="27"/>
      <c r="C556" s="27"/>
      <c r="D556" s="27"/>
      <c r="E556" s="27"/>
      <c r="F556" s="26"/>
    </row>
    <row r="557" spans="2:6" ht="23.25" customHeight="1" x14ac:dyDescent="0.3">
      <c r="B557" s="27"/>
      <c r="C557" s="27"/>
      <c r="D557" s="27"/>
      <c r="E557" s="27"/>
      <c r="F557" s="26"/>
    </row>
    <row r="558" spans="2:6" ht="23.25" customHeight="1" x14ac:dyDescent="0.3">
      <c r="B558" s="27"/>
      <c r="C558" s="27"/>
      <c r="D558" s="27"/>
      <c r="E558" s="27"/>
      <c r="F558" s="26"/>
    </row>
    <row r="559" spans="2:6" ht="23.25" customHeight="1" x14ac:dyDescent="0.3">
      <c r="B559" s="27"/>
      <c r="C559" s="27"/>
      <c r="D559" s="27"/>
      <c r="E559" s="27"/>
      <c r="F559" s="26"/>
    </row>
    <row r="560" spans="2:6" ht="23.25" customHeight="1" x14ac:dyDescent="0.3">
      <c r="B560" s="27"/>
      <c r="C560" s="27"/>
      <c r="D560" s="27"/>
      <c r="E560" s="27"/>
      <c r="F560" s="26"/>
    </row>
    <row r="561" spans="2:6" ht="23.25" customHeight="1" x14ac:dyDescent="0.3">
      <c r="B561" s="27"/>
      <c r="C561" s="27"/>
      <c r="D561" s="27"/>
      <c r="E561" s="27"/>
      <c r="F561" s="26"/>
    </row>
    <row r="562" spans="2:6" ht="23.25" customHeight="1" x14ac:dyDescent="0.3">
      <c r="B562" s="27"/>
      <c r="C562" s="27"/>
      <c r="D562" s="27"/>
      <c r="E562" s="27"/>
      <c r="F562" s="26"/>
    </row>
    <row r="563" spans="2:6" ht="23.25" customHeight="1" x14ac:dyDescent="0.3">
      <c r="B563" s="27"/>
      <c r="C563" s="27"/>
      <c r="D563" s="27"/>
      <c r="E563" s="27"/>
      <c r="F563" s="26"/>
    </row>
    <row r="564" spans="2:6" ht="23.25" customHeight="1" x14ac:dyDescent="0.3">
      <c r="B564" s="27"/>
      <c r="C564" s="27"/>
      <c r="D564" s="27"/>
      <c r="E564" s="27"/>
      <c r="F564" s="26"/>
    </row>
    <row r="565" spans="2:6" ht="23.25" customHeight="1" x14ac:dyDescent="0.3">
      <c r="B565" s="27"/>
      <c r="C565" s="27"/>
      <c r="D565" s="27"/>
      <c r="E565" s="27"/>
      <c r="F565" s="26"/>
    </row>
    <row r="566" spans="2:6" ht="23.25" customHeight="1" x14ac:dyDescent="0.3">
      <c r="B566" s="27"/>
      <c r="C566" s="27"/>
      <c r="D566" s="27"/>
      <c r="E566" s="27"/>
      <c r="F566" s="26"/>
    </row>
    <row r="567" spans="2:6" ht="23.25" customHeight="1" x14ac:dyDescent="0.3">
      <c r="B567" s="27"/>
      <c r="C567" s="27"/>
      <c r="D567" s="27"/>
      <c r="E567" s="27"/>
      <c r="F567" s="26"/>
    </row>
    <row r="568" spans="2:6" ht="23.25" customHeight="1" x14ac:dyDescent="0.3">
      <c r="B568" s="27"/>
      <c r="C568" s="27"/>
      <c r="D568" s="27"/>
      <c r="E568" s="27"/>
      <c r="F568" s="26"/>
    </row>
    <row r="569" spans="2:6" ht="23.25" customHeight="1" x14ac:dyDescent="0.3">
      <c r="B569" s="27"/>
      <c r="C569" s="27"/>
      <c r="D569" s="27"/>
      <c r="E569" s="27"/>
      <c r="F569" s="26"/>
    </row>
    <row r="570" spans="2:6" ht="23.25" customHeight="1" x14ac:dyDescent="0.3">
      <c r="B570" s="27"/>
      <c r="C570" s="27"/>
      <c r="D570" s="27"/>
      <c r="E570" s="27"/>
      <c r="F570" s="26"/>
    </row>
    <row r="571" spans="2:6" ht="23.25" customHeight="1" x14ac:dyDescent="0.3">
      <c r="B571" s="27"/>
      <c r="C571" s="27"/>
      <c r="D571" s="27"/>
      <c r="E571" s="27"/>
      <c r="F571" s="26"/>
    </row>
    <row r="572" spans="2:6" ht="23.25" customHeight="1" x14ac:dyDescent="0.3">
      <c r="B572" s="27"/>
      <c r="C572" s="27"/>
      <c r="D572" s="27"/>
      <c r="E572" s="27"/>
      <c r="F572" s="26"/>
    </row>
    <row r="573" spans="2:6" ht="23.25" customHeight="1" x14ac:dyDescent="0.3">
      <c r="B573" s="27"/>
      <c r="C573" s="27"/>
      <c r="D573" s="27"/>
      <c r="E573" s="27"/>
      <c r="F573" s="26"/>
    </row>
    <row r="574" spans="2:6" ht="23.25" customHeight="1" x14ac:dyDescent="0.3">
      <c r="B574" s="27"/>
      <c r="C574" s="27"/>
      <c r="D574" s="27"/>
      <c r="E574" s="27"/>
      <c r="F574" s="26"/>
    </row>
    <row r="575" spans="2:6" ht="23.25" customHeight="1" x14ac:dyDescent="0.3">
      <c r="B575" s="27"/>
      <c r="C575" s="27"/>
      <c r="D575" s="27"/>
      <c r="E575" s="27"/>
      <c r="F575" s="26"/>
    </row>
    <row r="576" spans="2:6" ht="23.25" customHeight="1" x14ac:dyDescent="0.3">
      <c r="B576" s="27"/>
      <c r="C576" s="27"/>
      <c r="D576" s="27"/>
      <c r="E576" s="27"/>
      <c r="F576" s="26"/>
    </row>
    <row r="577" spans="1:6" ht="23.25" customHeight="1" x14ac:dyDescent="0.3">
      <c r="B577" s="27"/>
      <c r="C577" s="27"/>
      <c r="D577" s="27"/>
      <c r="E577" s="27"/>
      <c r="F577" s="26"/>
    </row>
    <row r="578" spans="1:6" ht="23.25" customHeight="1" x14ac:dyDescent="0.3">
      <c r="B578" s="27"/>
      <c r="C578" s="27"/>
      <c r="D578" s="27"/>
      <c r="E578" s="27"/>
      <c r="F578" s="26"/>
    </row>
    <row r="579" spans="1:6" ht="23.25" customHeight="1" x14ac:dyDescent="0.3">
      <c r="B579" s="27"/>
      <c r="C579" s="27"/>
      <c r="D579" s="27"/>
      <c r="E579" s="27"/>
      <c r="F579" s="26"/>
    </row>
    <row r="580" spans="1:6" ht="23.25" customHeight="1" x14ac:dyDescent="0.3">
      <c r="B580" s="27"/>
      <c r="C580" s="27"/>
      <c r="D580" s="27"/>
      <c r="E580" s="27"/>
      <c r="F580" s="26"/>
    </row>
    <row r="581" spans="1:6" ht="23.25" customHeight="1" x14ac:dyDescent="0.3">
      <c r="B581" s="27"/>
      <c r="C581" s="27"/>
      <c r="D581" s="27"/>
      <c r="E581" s="27"/>
      <c r="F581" s="26"/>
    </row>
    <row r="582" spans="1:6" ht="23.25" customHeight="1" x14ac:dyDescent="0.3">
      <c r="B582" s="27"/>
      <c r="C582" s="27"/>
      <c r="D582" s="27"/>
      <c r="E582" s="27"/>
      <c r="F582" s="26"/>
    </row>
    <row r="583" spans="1:6" ht="23.25" customHeight="1" x14ac:dyDescent="0.3">
      <c r="B583" s="27"/>
      <c r="C583" s="27"/>
      <c r="D583" s="27"/>
      <c r="E583" s="27"/>
      <c r="F583" s="26"/>
    </row>
    <row r="584" spans="1:6" ht="23.25" customHeight="1" x14ac:dyDescent="0.3">
      <c r="B584" s="27"/>
      <c r="C584" s="27"/>
      <c r="D584" s="27"/>
      <c r="E584" s="27"/>
      <c r="F584" s="26"/>
    </row>
    <row r="585" spans="1:6" ht="23.25" customHeight="1" x14ac:dyDescent="0.3">
      <c r="B585" s="27"/>
      <c r="C585" s="27"/>
      <c r="D585" s="27"/>
      <c r="E585" s="27"/>
      <c r="F585" s="26"/>
    </row>
    <row r="586" spans="1:6" ht="23.25" customHeight="1" x14ac:dyDescent="0.3">
      <c r="B586" s="27"/>
      <c r="C586" s="27"/>
      <c r="D586" s="27"/>
      <c r="E586" s="27"/>
      <c r="F586" s="26"/>
    </row>
    <row r="587" spans="1:6" ht="23.25" customHeight="1" x14ac:dyDescent="0.3">
      <c r="B587" s="27"/>
      <c r="C587" s="27"/>
      <c r="D587" s="27"/>
      <c r="E587" s="27"/>
      <c r="F587" s="26"/>
    </row>
    <row r="588" spans="1:6" ht="23.25" customHeight="1" x14ac:dyDescent="0.3">
      <c r="A588" s="27"/>
      <c r="B588" s="27"/>
      <c r="C588" s="27"/>
      <c r="D588" s="27"/>
      <c r="E588" s="27"/>
      <c r="F588" s="26"/>
    </row>
    <row r="589" spans="1:6" ht="23.25" customHeight="1" x14ac:dyDescent="0.3">
      <c r="A589" s="27"/>
      <c r="B589" s="27"/>
      <c r="C589" s="27"/>
      <c r="D589" s="27"/>
      <c r="E589" s="27"/>
      <c r="F589" s="26"/>
    </row>
    <row r="590" spans="1:6" ht="23.25" customHeight="1" x14ac:dyDescent="0.3">
      <c r="A590" s="27"/>
      <c r="B590" s="27"/>
      <c r="C590" s="27"/>
      <c r="D590" s="27"/>
      <c r="E590" s="27"/>
      <c r="F590" s="26"/>
    </row>
    <row r="591" spans="1:6" ht="23.25" customHeight="1" x14ac:dyDescent="0.3">
      <c r="A591" s="27"/>
      <c r="B591" s="27"/>
      <c r="C591" s="27"/>
      <c r="D591" s="27"/>
      <c r="E591" s="27"/>
      <c r="F591" s="26"/>
    </row>
    <row r="592" spans="1:6" ht="23.25" customHeight="1" x14ac:dyDescent="0.3">
      <c r="A592" s="27"/>
      <c r="B592" s="27"/>
      <c r="C592" s="27"/>
      <c r="D592" s="27"/>
      <c r="E592" s="27"/>
      <c r="F592" s="26"/>
    </row>
    <row r="593" spans="1:6" ht="23.25" customHeight="1" x14ac:dyDescent="0.3">
      <c r="A593" s="27"/>
      <c r="B593" s="27"/>
      <c r="C593" s="27"/>
      <c r="D593" s="27"/>
      <c r="E593" s="27"/>
      <c r="F593" s="26"/>
    </row>
    <row r="594" spans="1:6" ht="23.25" customHeight="1" x14ac:dyDescent="0.3">
      <c r="A594" s="27"/>
      <c r="B594" s="27"/>
      <c r="C594" s="27"/>
      <c r="D594" s="27"/>
      <c r="E594" s="27"/>
      <c r="F594" s="26"/>
    </row>
    <row r="595" spans="1:6" ht="23.25" customHeight="1" x14ac:dyDescent="0.3">
      <c r="A595" s="27"/>
      <c r="B595" s="27"/>
      <c r="C595" s="27"/>
      <c r="D595" s="27"/>
      <c r="E595" s="27"/>
      <c r="F595" s="26"/>
    </row>
    <row r="596" spans="1:6" ht="23.25" customHeight="1" x14ac:dyDescent="0.3">
      <c r="A596" s="27"/>
      <c r="B596" s="27"/>
      <c r="C596" s="27"/>
      <c r="D596" s="27"/>
      <c r="E596" s="27"/>
      <c r="F596" s="26"/>
    </row>
    <row r="597" spans="1:6" ht="23.25" customHeight="1" x14ac:dyDescent="0.3">
      <c r="A597" s="27"/>
      <c r="B597" s="27"/>
      <c r="C597" s="27"/>
      <c r="D597" s="27"/>
      <c r="E597" s="27"/>
      <c r="F597" s="26"/>
    </row>
    <row r="598" spans="1:6" ht="23.25" customHeight="1" x14ac:dyDescent="0.3">
      <c r="A598" s="27"/>
      <c r="B598" s="27"/>
      <c r="C598" s="27"/>
      <c r="D598" s="27"/>
      <c r="E598" s="27"/>
      <c r="F598" s="26"/>
    </row>
    <row r="599" spans="1:6" ht="23.25" customHeight="1" x14ac:dyDescent="0.3">
      <c r="A599" s="27"/>
      <c r="B599" s="27"/>
      <c r="C599" s="27"/>
      <c r="D599" s="27"/>
      <c r="E599" s="27"/>
      <c r="F599" s="26"/>
    </row>
    <row r="600" spans="1:6" ht="23.25" customHeight="1" x14ac:dyDescent="0.3">
      <c r="A600" s="27"/>
      <c r="B600" s="27"/>
      <c r="C600" s="27"/>
      <c r="D600" s="27"/>
      <c r="E600" s="27"/>
      <c r="F600" s="26"/>
    </row>
    <row r="601" spans="1:6" ht="23.25" customHeight="1" x14ac:dyDescent="0.3">
      <c r="A601" s="27"/>
      <c r="B601" s="27"/>
      <c r="C601" s="27"/>
      <c r="D601" s="27"/>
      <c r="E601" s="27"/>
      <c r="F601" s="26"/>
    </row>
    <row r="602" spans="1:6" ht="23.25" customHeight="1" x14ac:dyDescent="0.3">
      <c r="A602" s="27"/>
      <c r="B602" s="27"/>
      <c r="C602" s="27"/>
      <c r="D602" s="27"/>
      <c r="E602" s="27"/>
      <c r="F602" s="26"/>
    </row>
    <row r="603" spans="1:6" ht="23.25" customHeight="1" x14ac:dyDescent="0.3">
      <c r="A603" s="27"/>
      <c r="B603" s="27"/>
      <c r="C603" s="27"/>
      <c r="D603" s="27"/>
      <c r="E603" s="27"/>
      <c r="F603" s="26"/>
    </row>
    <row r="604" spans="1:6" ht="23.25" customHeight="1" x14ac:dyDescent="0.3">
      <c r="A604" s="27"/>
      <c r="B604" s="27"/>
      <c r="C604" s="27"/>
      <c r="D604" s="27"/>
      <c r="E604" s="27"/>
      <c r="F604" s="26"/>
    </row>
    <row r="605" spans="1:6" ht="23.25" customHeight="1" x14ac:dyDescent="0.3">
      <c r="A605" s="27"/>
      <c r="B605" s="27"/>
      <c r="C605" s="27"/>
      <c r="D605" s="27"/>
      <c r="E605" s="27"/>
      <c r="F605" s="26"/>
    </row>
    <row r="606" spans="1:6" ht="23.25" customHeight="1" x14ac:dyDescent="0.3">
      <c r="A606" s="27"/>
      <c r="B606" s="27"/>
      <c r="C606" s="27"/>
      <c r="D606" s="27"/>
      <c r="E606" s="27"/>
      <c r="F606" s="26"/>
    </row>
    <row r="607" spans="1:6" ht="23.25" customHeight="1" x14ac:dyDescent="0.3">
      <c r="A607" s="27"/>
      <c r="B607" s="27"/>
      <c r="C607" s="27"/>
      <c r="D607" s="27"/>
      <c r="E607" s="27"/>
      <c r="F607" s="26"/>
    </row>
    <row r="608" spans="1:6" ht="23.25" customHeight="1" x14ac:dyDescent="0.3">
      <c r="A608" s="27"/>
      <c r="B608" s="27"/>
      <c r="C608" s="27"/>
      <c r="D608" s="27"/>
      <c r="E608" s="27"/>
      <c r="F608" s="26"/>
    </row>
    <row r="609" spans="1:6" ht="23.25" customHeight="1" x14ac:dyDescent="0.3">
      <c r="A609" s="27"/>
      <c r="B609" s="27"/>
      <c r="C609" s="27"/>
      <c r="D609" s="27"/>
      <c r="E609" s="27"/>
      <c r="F609" s="26"/>
    </row>
    <row r="610" spans="1:6" ht="23.25" customHeight="1" x14ac:dyDescent="0.3">
      <c r="A610" s="27"/>
      <c r="B610" s="27"/>
      <c r="C610" s="27"/>
      <c r="D610" s="27"/>
      <c r="E610" s="27"/>
      <c r="F610" s="26"/>
    </row>
    <row r="611" spans="1:6" ht="23.25" customHeight="1" x14ac:dyDescent="0.3">
      <c r="A611" s="27"/>
      <c r="B611" s="27"/>
      <c r="C611" s="27"/>
      <c r="D611" s="27"/>
      <c r="E611" s="27"/>
      <c r="F611" s="26"/>
    </row>
    <row r="612" spans="1:6" ht="23.25" customHeight="1" x14ac:dyDescent="0.3">
      <c r="A612" s="27"/>
      <c r="B612" s="27"/>
      <c r="C612" s="27"/>
      <c r="D612" s="27"/>
      <c r="E612" s="27"/>
      <c r="F612" s="26"/>
    </row>
    <row r="613" spans="1:6" ht="23.25" customHeight="1" x14ac:dyDescent="0.3">
      <c r="A613" s="27"/>
      <c r="B613" s="27"/>
      <c r="C613" s="27"/>
      <c r="D613" s="27"/>
      <c r="E613" s="27"/>
      <c r="F613" s="26"/>
    </row>
    <row r="614" spans="1:6" ht="23.25" customHeight="1" x14ac:dyDescent="0.3">
      <c r="A614" s="27"/>
      <c r="B614" s="27"/>
      <c r="C614" s="27"/>
      <c r="D614" s="27"/>
      <c r="E614" s="27"/>
      <c r="F614" s="26"/>
    </row>
    <row r="615" spans="1:6" ht="23.25" customHeight="1" x14ac:dyDescent="0.3">
      <c r="A615" s="27"/>
      <c r="B615" s="27"/>
      <c r="C615" s="27"/>
      <c r="D615" s="27"/>
      <c r="E615" s="27"/>
      <c r="F615" s="26"/>
    </row>
    <row r="616" spans="1:6" ht="23.25" customHeight="1" x14ac:dyDescent="0.3">
      <c r="A616" s="27"/>
      <c r="B616" s="27"/>
      <c r="C616" s="27"/>
      <c r="D616" s="27"/>
      <c r="E616" s="27"/>
      <c r="F616" s="26"/>
    </row>
    <row r="617" spans="1:6" ht="23.25" customHeight="1" x14ac:dyDescent="0.3">
      <c r="A617" s="27"/>
      <c r="B617" s="27"/>
      <c r="C617" s="27"/>
      <c r="D617" s="27"/>
      <c r="E617" s="27"/>
      <c r="F617" s="26"/>
    </row>
    <row r="618" spans="1:6" ht="23.25" customHeight="1" x14ac:dyDescent="0.3">
      <c r="A618" s="27"/>
      <c r="B618" s="27"/>
      <c r="C618" s="27"/>
      <c r="D618" s="27"/>
      <c r="E618" s="27"/>
      <c r="F618" s="26"/>
    </row>
    <row r="619" spans="1:6" ht="23.25" customHeight="1" x14ac:dyDescent="0.3">
      <c r="A619" s="27"/>
      <c r="B619" s="27"/>
      <c r="C619" s="27"/>
      <c r="D619" s="27"/>
      <c r="E619" s="27"/>
      <c r="F619" s="26"/>
    </row>
    <row r="620" spans="1:6" ht="23.25" customHeight="1" x14ac:dyDescent="0.3">
      <c r="A620" s="27"/>
      <c r="B620" s="27"/>
      <c r="C620" s="27"/>
      <c r="D620" s="27"/>
      <c r="E620" s="27"/>
      <c r="F620" s="26"/>
    </row>
    <row r="621" spans="1:6" ht="23.25" customHeight="1" x14ac:dyDescent="0.3">
      <c r="A621" s="27"/>
      <c r="B621" s="27"/>
      <c r="C621" s="27"/>
      <c r="D621" s="27"/>
      <c r="E621" s="27"/>
      <c r="F621" s="26"/>
    </row>
    <row r="622" spans="1:6" ht="23.25" customHeight="1" x14ac:dyDescent="0.3">
      <c r="A622" s="27"/>
      <c r="B622" s="27"/>
      <c r="C622" s="27"/>
      <c r="D622" s="27"/>
      <c r="E622" s="27"/>
      <c r="F622" s="26"/>
    </row>
    <row r="623" spans="1:6" ht="23.25" customHeight="1" x14ac:dyDescent="0.3">
      <c r="A623" s="27"/>
      <c r="B623" s="27"/>
      <c r="C623" s="27"/>
      <c r="D623" s="27"/>
      <c r="E623" s="27"/>
      <c r="F623" s="26"/>
    </row>
    <row r="624" spans="1:6" ht="23.25" customHeight="1" x14ac:dyDescent="0.3">
      <c r="A624" s="27"/>
      <c r="B624" s="27"/>
      <c r="C624" s="27"/>
      <c r="D624" s="27"/>
      <c r="E624" s="27"/>
      <c r="F624" s="26"/>
    </row>
    <row r="625" spans="1:6" ht="23.25" customHeight="1" x14ac:dyDescent="0.3">
      <c r="A625" s="27"/>
      <c r="B625" s="27"/>
      <c r="C625" s="27"/>
      <c r="D625" s="27"/>
      <c r="E625" s="27"/>
      <c r="F625" s="26"/>
    </row>
    <row r="626" spans="1:6" ht="23.25" customHeight="1" x14ac:dyDescent="0.3">
      <c r="A626" s="27"/>
      <c r="B626" s="27"/>
      <c r="C626" s="27"/>
      <c r="D626" s="27"/>
      <c r="E626" s="27"/>
      <c r="F626" s="26"/>
    </row>
    <row r="627" spans="1:6" ht="23.25" customHeight="1" x14ac:dyDescent="0.3">
      <c r="A627" s="27"/>
      <c r="B627" s="27"/>
      <c r="C627" s="27"/>
      <c r="D627" s="27"/>
      <c r="E627" s="27"/>
      <c r="F627" s="26"/>
    </row>
    <row r="628" spans="1:6" ht="23.25" customHeight="1" x14ac:dyDescent="0.3">
      <c r="A628" s="27"/>
      <c r="B628" s="27"/>
      <c r="C628" s="27"/>
      <c r="D628" s="27"/>
      <c r="E628" s="27"/>
      <c r="F628" s="26"/>
    </row>
    <row r="629" spans="1:6" ht="23.25" customHeight="1" x14ac:dyDescent="0.3">
      <c r="A629" s="27"/>
      <c r="B629" s="27"/>
      <c r="C629" s="27"/>
      <c r="D629" s="27"/>
      <c r="E629" s="27"/>
      <c r="F629" s="26"/>
    </row>
    <row r="630" spans="1:6" ht="23.25" customHeight="1" x14ac:dyDescent="0.3">
      <c r="A630" s="27"/>
      <c r="B630" s="27"/>
      <c r="C630" s="27"/>
      <c r="D630" s="27"/>
      <c r="E630" s="27"/>
      <c r="F630" s="26"/>
    </row>
    <row r="631" spans="1:6" ht="23.25" customHeight="1" x14ac:dyDescent="0.3">
      <c r="A631" s="27"/>
      <c r="B631" s="27"/>
      <c r="C631" s="27"/>
      <c r="D631" s="27"/>
      <c r="E631" s="27"/>
      <c r="F631" s="26"/>
    </row>
    <row r="632" spans="1:6" ht="23.25" customHeight="1" x14ac:dyDescent="0.3">
      <c r="A632" s="27"/>
      <c r="B632" s="27"/>
      <c r="C632" s="27"/>
      <c r="D632" s="27"/>
      <c r="E632" s="27"/>
      <c r="F632" s="26"/>
    </row>
    <row r="633" spans="1:6" ht="23.25" customHeight="1" x14ac:dyDescent="0.3">
      <c r="A633" s="27"/>
      <c r="B633" s="27"/>
      <c r="C633" s="27"/>
      <c r="D633" s="27"/>
      <c r="E633" s="27"/>
      <c r="F633" s="26"/>
    </row>
    <row r="634" spans="1:6" ht="23.25" customHeight="1" x14ac:dyDescent="0.3">
      <c r="A634" s="27"/>
      <c r="B634" s="27"/>
      <c r="C634" s="27"/>
      <c r="D634" s="27"/>
      <c r="E634" s="27"/>
      <c r="F634" s="26"/>
    </row>
    <row r="635" spans="1:6" ht="23.25" customHeight="1" x14ac:dyDescent="0.3">
      <c r="A635" s="27"/>
      <c r="B635" s="27"/>
      <c r="C635" s="27"/>
      <c r="D635" s="27"/>
      <c r="E635" s="27"/>
      <c r="F635" s="26"/>
    </row>
    <row r="636" spans="1:6" ht="23.25" customHeight="1" x14ac:dyDescent="0.3">
      <c r="A636" s="27"/>
      <c r="B636" s="27"/>
      <c r="C636" s="27"/>
      <c r="D636" s="27"/>
      <c r="E636" s="27"/>
      <c r="F636" s="26"/>
    </row>
    <row r="637" spans="1:6" ht="23.25" customHeight="1" x14ac:dyDescent="0.3">
      <c r="A637" s="27"/>
      <c r="B637" s="27"/>
      <c r="C637" s="27"/>
      <c r="D637" s="27"/>
      <c r="E637" s="27"/>
      <c r="F637" s="26"/>
    </row>
    <row r="638" spans="1:6" ht="23.25" customHeight="1" x14ac:dyDescent="0.3">
      <c r="A638" s="27"/>
      <c r="B638" s="27"/>
      <c r="C638" s="27"/>
      <c r="D638" s="27"/>
      <c r="E638" s="27"/>
      <c r="F638" s="26"/>
    </row>
    <row r="639" spans="1:6" ht="23.25" customHeight="1" x14ac:dyDescent="0.3">
      <c r="A639" s="27"/>
      <c r="B639" s="27"/>
      <c r="C639" s="27"/>
      <c r="D639" s="27"/>
      <c r="E639" s="27"/>
      <c r="F639" s="26"/>
    </row>
    <row r="640" spans="1:6" ht="23.25" customHeight="1" x14ac:dyDescent="0.3">
      <c r="A640" s="27"/>
      <c r="B640" s="27"/>
      <c r="C640" s="27"/>
      <c r="D640" s="27"/>
      <c r="E640" s="27"/>
      <c r="F640" s="26"/>
    </row>
    <row r="641" spans="1:6" ht="23.25" customHeight="1" x14ac:dyDescent="0.3">
      <c r="A641" s="27"/>
      <c r="B641" s="27"/>
      <c r="C641" s="27"/>
      <c r="D641" s="27"/>
      <c r="E641" s="27"/>
      <c r="F641" s="26"/>
    </row>
    <row r="642" spans="1:6" ht="23.25" customHeight="1" x14ac:dyDescent="0.3">
      <c r="A642" s="27"/>
      <c r="B642" s="27"/>
      <c r="C642" s="27"/>
      <c r="D642" s="27"/>
      <c r="E642" s="27"/>
      <c r="F642" s="26"/>
    </row>
    <row r="643" spans="1:6" ht="23.25" customHeight="1" x14ac:dyDescent="0.3">
      <c r="A643" s="27"/>
      <c r="B643" s="27"/>
      <c r="C643" s="27"/>
      <c r="D643" s="27"/>
      <c r="E643" s="27"/>
      <c r="F643" s="26"/>
    </row>
    <row r="644" spans="1:6" ht="23.25" customHeight="1" x14ac:dyDescent="0.3">
      <c r="A644" s="27"/>
      <c r="B644" s="27"/>
      <c r="C644" s="27"/>
      <c r="D644" s="27"/>
      <c r="E644" s="27"/>
      <c r="F644" s="26"/>
    </row>
    <row r="645" spans="1:6" ht="23.25" customHeight="1" x14ac:dyDescent="0.3">
      <c r="A645" s="27"/>
      <c r="B645" s="27"/>
      <c r="C645" s="27"/>
      <c r="D645" s="27"/>
      <c r="E645" s="27"/>
      <c r="F645" s="26"/>
    </row>
    <row r="646" spans="1:6" ht="23.25" customHeight="1" x14ac:dyDescent="0.3">
      <c r="A646" s="27"/>
      <c r="B646" s="27"/>
      <c r="C646" s="27"/>
      <c r="D646" s="27"/>
      <c r="E646" s="27"/>
      <c r="F646" s="26"/>
    </row>
    <row r="647" spans="1:6" ht="23.25" customHeight="1" x14ac:dyDescent="0.3">
      <c r="A647" s="27"/>
      <c r="B647" s="27"/>
      <c r="C647" s="27"/>
      <c r="D647" s="27"/>
      <c r="E647" s="27"/>
      <c r="F647" s="26"/>
    </row>
    <row r="648" spans="1:6" ht="23.25" customHeight="1" x14ac:dyDescent="0.3">
      <c r="A648" s="27"/>
      <c r="B648" s="27"/>
      <c r="C648" s="27"/>
      <c r="D648" s="27"/>
      <c r="E648" s="27"/>
      <c r="F648" s="26"/>
    </row>
    <row r="649" spans="1:6" ht="23.25" customHeight="1" x14ac:dyDescent="0.3">
      <c r="A649" s="27"/>
      <c r="B649" s="27"/>
      <c r="C649" s="27"/>
      <c r="D649" s="27"/>
      <c r="E649" s="27"/>
      <c r="F649" s="26"/>
    </row>
    <row r="650" spans="1:6" ht="23.25" customHeight="1" x14ac:dyDescent="0.3">
      <c r="A650" s="27"/>
      <c r="B650" s="27"/>
      <c r="C650" s="27"/>
      <c r="D650" s="27"/>
      <c r="E650" s="27"/>
      <c r="F650" s="26"/>
    </row>
    <row r="651" spans="1:6" ht="23.25" customHeight="1" x14ac:dyDescent="0.3">
      <c r="A651" s="27"/>
      <c r="B651" s="27"/>
      <c r="C651" s="27"/>
      <c r="D651" s="27"/>
      <c r="E651" s="27"/>
      <c r="F651" s="26"/>
    </row>
    <row r="652" spans="1:6" ht="23.25" customHeight="1" x14ac:dyDescent="0.3">
      <c r="A652" s="27"/>
      <c r="B652" s="27"/>
      <c r="C652" s="27"/>
      <c r="D652" s="27"/>
      <c r="E652" s="27"/>
      <c r="F652" s="26"/>
    </row>
    <row r="653" spans="1:6" ht="23.25" customHeight="1" x14ac:dyDescent="0.3">
      <c r="A653" s="27"/>
      <c r="B653" s="27"/>
      <c r="C653" s="27"/>
      <c r="D653" s="27"/>
      <c r="E653" s="27"/>
      <c r="F653" s="26"/>
    </row>
    <row r="654" spans="1:6" ht="23.25" customHeight="1" x14ac:dyDescent="0.3">
      <c r="A654" s="27"/>
      <c r="B654" s="27"/>
      <c r="C654" s="27"/>
      <c r="D654" s="27"/>
      <c r="E654" s="27"/>
      <c r="F654" s="26"/>
    </row>
    <row r="655" spans="1:6" ht="23.25" customHeight="1" x14ac:dyDescent="0.3">
      <c r="A655" s="27"/>
      <c r="B655" s="27"/>
      <c r="C655" s="27"/>
      <c r="D655" s="27"/>
      <c r="E655" s="27"/>
      <c r="F655" s="26"/>
    </row>
    <row r="656" spans="1:6" ht="23.25" customHeight="1" x14ac:dyDescent="0.3">
      <c r="A656" s="27"/>
      <c r="B656" s="27"/>
      <c r="C656" s="27"/>
      <c r="D656" s="27"/>
      <c r="E656" s="27"/>
      <c r="F656" s="26"/>
    </row>
    <row r="657" spans="1:6" ht="23.25" customHeight="1" x14ac:dyDescent="0.3">
      <c r="A657" s="27"/>
      <c r="B657" s="27"/>
      <c r="C657" s="27"/>
      <c r="D657" s="27"/>
      <c r="E657" s="27"/>
      <c r="F657" s="26"/>
    </row>
    <row r="658" spans="1:6" ht="23.25" customHeight="1" x14ac:dyDescent="0.3">
      <c r="A658" s="27"/>
      <c r="B658" s="27"/>
      <c r="C658" s="27"/>
      <c r="D658" s="27"/>
      <c r="E658" s="27"/>
      <c r="F658" s="26"/>
    </row>
    <row r="659" spans="1:6" ht="23.25" customHeight="1" x14ac:dyDescent="0.3">
      <c r="A659" s="27"/>
      <c r="B659" s="27"/>
      <c r="C659" s="27"/>
      <c r="D659" s="27"/>
      <c r="E659" s="27"/>
      <c r="F659" s="26"/>
    </row>
    <row r="660" spans="1:6" ht="23.25" customHeight="1" x14ac:dyDescent="0.3">
      <c r="A660" s="27"/>
      <c r="B660" s="27"/>
      <c r="C660" s="27"/>
      <c r="D660" s="27"/>
      <c r="E660" s="27"/>
      <c r="F660" s="26"/>
    </row>
    <row r="661" spans="1:6" ht="23.25" customHeight="1" x14ac:dyDescent="0.3">
      <c r="A661" s="27"/>
      <c r="B661" s="27"/>
      <c r="C661" s="27"/>
      <c r="D661" s="27"/>
      <c r="E661" s="27"/>
      <c r="F661" s="26"/>
    </row>
    <row r="662" spans="1:6" ht="23.25" customHeight="1" x14ac:dyDescent="0.3">
      <c r="A662" s="27"/>
      <c r="B662" s="27"/>
      <c r="C662" s="27"/>
      <c r="D662" s="27"/>
      <c r="E662" s="27"/>
      <c r="F662" s="26"/>
    </row>
    <row r="663" spans="1:6" ht="23.25" customHeight="1" x14ac:dyDescent="0.3">
      <c r="A663" s="27"/>
      <c r="B663" s="27"/>
      <c r="C663" s="27"/>
      <c r="D663" s="27"/>
      <c r="E663" s="27"/>
      <c r="F663" s="26"/>
    </row>
    <row r="664" spans="1:6" ht="23.25" customHeight="1" x14ac:dyDescent="0.3">
      <c r="A664" s="27"/>
      <c r="B664" s="27"/>
      <c r="C664" s="27"/>
      <c r="D664" s="27"/>
      <c r="E664" s="27"/>
      <c r="F664" s="26"/>
    </row>
    <row r="665" spans="1:6" ht="23.25" customHeight="1" x14ac:dyDescent="0.3">
      <c r="A665" s="27"/>
      <c r="B665" s="27"/>
      <c r="C665" s="27"/>
      <c r="D665" s="27"/>
      <c r="E665" s="27"/>
      <c r="F665" s="26"/>
    </row>
    <row r="666" spans="1:6" ht="23.25" customHeight="1" x14ac:dyDescent="0.3">
      <c r="A666" s="27"/>
      <c r="B666" s="27"/>
      <c r="C666" s="27"/>
      <c r="D666" s="27"/>
      <c r="E666" s="27"/>
      <c r="F666" s="26"/>
    </row>
    <row r="667" spans="1:6" ht="23.25" customHeight="1" x14ac:dyDescent="0.3">
      <c r="A667" s="27"/>
      <c r="B667" s="27"/>
      <c r="C667" s="27"/>
      <c r="D667" s="27"/>
      <c r="E667" s="27"/>
      <c r="F667" s="26"/>
    </row>
    <row r="668" spans="1:6" ht="23.25" customHeight="1" x14ac:dyDescent="0.3">
      <c r="A668" s="27"/>
      <c r="B668" s="27"/>
      <c r="C668" s="27"/>
      <c r="D668" s="27"/>
      <c r="E668" s="27"/>
      <c r="F668" s="26"/>
    </row>
    <row r="669" spans="1:6" ht="23.25" customHeight="1" x14ac:dyDescent="0.3">
      <c r="A669" s="27"/>
      <c r="B669" s="27"/>
      <c r="C669" s="27"/>
      <c r="D669" s="27"/>
      <c r="E669" s="27"/>
      <c r="F669" s="26"/>
    </row>
    <row r="670" spans="1:6" ht="23.25" customHeight="1" x14ac:dyDescent="0.3">
      <c r="A670" s="27"/>
      <c r="B670" s="27"/>
      <c r="C670" s="27"/>
      <c r="D670" s="27"/>
      <c r="E670" s="27"/>
      <c r="F670" s="26"/>
    </row>
    <row r="671" spans="1:6" ht="23.25" customHeight="1" x14ac:dyDescent="0.3">
      <c r="A671" s="27"/>
      <c r="B671" s="27"/>
      <c r="C671" s="27"/>
      <c r="D671" s="27"/>
      <c r="E671" s="27"/>
      <c r="F671" s="26"/>
    </row>
    <row r="672" spans="1:6" ht="23.25" customHeight="1" x14ac:dyDescent="0.3">
      <c r="A672" s="27"/>
      <c r="B672" s="27"/>
      <c r="C672" s="27"/>
      <c r="D672" s="27"/>
      <c r="E672" s="27"/>
      <c r="F672" s="26"/>
    </row>
    <row r="673" spans="1:6" ht="23.25" customHeight="1" x14ac:dyDescent="0.3">
      <c r="A673" s="27"/>
      <c r="B673" s="27"/>
      <c r="C673" s="27"/>
      <c r="D673" s="27"/>
      <c r="E673" s="27"/>
      <c r="F673" s="26"/>
    </row>
    <row r="674" spans="1:6" ht="23.25" customHeight="1" x14ac:dyDescent="0.3">
      <c r="A674" s="27"/>
      <c r="B674" s="27"/>
      <c r="C674" s="27"/>
      <c r="D674" s="27"/>
      <c r="E674" s="27"/>
      <c r="F674" s="26"/>
    </row>
    <row r="675" spans="1:6" ht="23.25" customHeight="1" x14ac:dyDescent="0.3">
      <c r="A675" s="27"/>
      <c r="B675" s="27"/>
      <c r="C675" s="27"/>
      <c r="D675" s="27"/>
      <c r="E675" s="27"/>
      <c r="F675" s="26"/>
    </row>
    <row r="676" spans="1:6" ht="23.25" customHeight="1" x14ac:dyDescent="0.3">
      <c r="A676" s="27"/>
      <c r="B676" s="27"/>
      <c r="C676" s="27"/>
      <c r="D676" s="27"/>
      <c r="E676" s="27"/>
      <c r="F676" s="26"/>
    </row>
    <row r="677" spans="1:6" ht="23.25" customHeight="1" x14ac:dyDescent="0.3">
      <c r="A677" s="27"/>
      <c r="B677" s="27"/>
      <c r="C677" s="27"/>
      <c r="D677" s="27"/>
      <c r="E677" s="27"/>
      <c r="F677" s="26"/>
    </row>
    <row r="678" spans="1:6" ht="23.25" customHeight="1" x14ac:dyDescent="0.3">
      <c r="A678" s="27"/>
      <c r="B678" s="27"/>
      <c r="C678" s="27"/>
      <c r="D678" s="27"/>
      <c r="E678" s="27"/>
      <c r="F678" s="26"/>
    </row>
    <row r="679" spans="1:6" ht="23.25" customHeight="1" x14ac:dyDescent="0.3">
      <c r="A679" s="27"/>
      <c r="B679" s="27"/>
      <c r="C679" s="27"/>
      <c r="D679" s="27"/>
      <c r="E679" s="27"/>
      <c r="F679" s="26"/>
    </row>
    <row r="680" spans="1:6" ht="23.25" customHeight="1" x14ac:dyDescent="0.3">
      <c r="A680" s="27"/>
      <c r="B680" s="27"/>
      <c r="C680" s="27"/>
      <c r="D680" s="27"/>
      <c r="E680" s="27"/>
      <c r="F680" s="26"/>
    </row>
    <row r="681" spans="1:6" ht="23.25" customHeight="1" x14ac:dyDescent="0.3">
      <c r="A681" s="27"/>
      <c r="B681" s="27"/>
      <c r="C681" s="27"/>
      <c r="D681" s="27"/>
      <c r="E681" s="27"/>
      <c r="F681" s="26"/>
    </row>
    <row r="682" spans="1:6" ht="23.25" customHeight="1" x14ac:dyDescent="0.3">
      <c r="A682" s="27"/>
      <c r="B682" s="27"/>
      <c r="C682" s="27"/>
      <c r="D682" s="27"/>
      <c r="E682" s="27"/>
      <c r="F682" s="26"/>
    </row>
    <row r="683" spans="1:6" ht="23.25" customHeight="1" x14ac:dyDescent="0.3">
      <c r="A683" s="27"/>
      <c r="B683" s="27"/>
      <c r="C683" s="27"/>
      <c r="D683" s="27"/>
      <c r="E683" s="27"/>
      <c r="F683" s="26"/>
    </row>
    <row r="684" spans="1:6" ht="23.25" customHeight="1" x14ac:dyDescent="0.3">
      <c r="A684" s="27"/>
      <c r="B684" s="27"/>
      <c r="C684" s="27"/>
      <c r="D684" s="27"/>
      <c r="E684" s="27"/>
      <c r="F684" s="26"/>
    </row>
    <row r="685" spans="1:6" ht="23.25" customHeight="1" x14ac:dyDescent="0.3">
      <c r="A685" s="27"/>
      <c r="B685" s="27"/>
      <c r="C685" s="27"/>
      <c r="D685" s="27"/>
      <c r="E685" s="27"/>
      <c r="F685" s="26"/>
    </row>
    <row r="686" spans="1:6" ht="23.25" customHeight="1" x14ac:dyDescent="0.3">
      <c r="A686" s="27"/>
      <c r="B686" s="27"/>
      <c r="C686" s="27"/>
      <c r="D686" s="27"/>
      <c r="E686" s="27"/>
      <c r="F686" s="26"/>
    </row>
    <row r="687" spans="1:6" ht="23.25" customHeight="1" x14ac:dyDescent="0.3">
      <c r="A687" s="27"/>
      <c r="B687" s="27"/>
      <c r="C687" s="27"/>
      <c r="D687" s="27"/>
      <c r="E687" s="27"/>
      <c r="F687" s="26"/>
    </row>
    <row r="688" spans="1:6" ht="23.25" customHeight="1" x14ac:dyDescent="0.3">
      <c r="A688" s="27"/>
      <c r="B688" s="27"/>
      <c r="C688" s="27"/>
      <c r="D688" s="27"/>
      <c r="E688" s="27"/>
      <c r="F688" s="26"/>
    </row>
    <row r="689" spans="1:6" ht="23.25" customHeight="1" x14ac:dyDescent="0.3">
      <c r="A689" s="27"/>
      <c r="B689" s="27"/>
      <c r="C689" s="27"/>
      <c r="D689" s="27"/>
      <c r="E689" s="27"/>
      <c r="F689" s="26"/>
    </row>
    <row r="690" spans="1:6" ht="23.25" customHeight="1" x14ac:dyDescent="0.3">
      <c r="A690" s="27"/>
      <c r="B690" s="27"/>
      <c r="C690" s="27"/>
      <c r="D690" s="27"/>
      <c r="E690" s="27"/>
      <c r="F690" s="26"/>
    </row>
    <row r="691" spans="1:6" ht="23.25" customHeight="1" x14ac:dyDescent="0.3">
      <c r="A691" s="27"/>
      <c r="B691" s="27"/>
      <c r="C691" s="27"/>
      <c r="D691" s="27"/>
      <c r="E691" s="27"/>
      <c r="F691" s="26"/>
    </row>
    <row r="692" spans="1:6" ht="23.25" customHeight="1" x14ac:dyDescent="0.3">
      <c r="A692" s="27"/>
      <c r="B692" s="27"/>
      <c r="C692" s="27"/>
      <c r="D692" s="27"/>
      <c r="E692" s="27"/>
      <c r="F692" s="26"/>
    </row>
    <row r="693" spans="1:6" ht="23.25" customHeight="1" x14ac:dyDescent="0.3">
      <c r="A693" s="27"/>
      <c r="B693" s="27"/>
      <c r="C693" s="27"/>
      <c r="D693" s="27"/>
      <c r="E693" s="27"/>
      <c r="F693" s="26"/>
    </row>
    <row r="694" spans="1:6" ht="23.25" customHeight="1" x14ac:dyDescent="0.3">
      <c r="A694" s="27"/>
      <c r="B694" s="27"/>
      <c r="C694" s="27"/>
      <c r="D694" s="27"/>
      <c r="E694" s="27"/>
      <c r="F694" s="26"/>
    </row>
    <row r="695" spans="1:6" ht="23.25" customHeight="1" x14ac:dyDescent="0.3">
      <c r="A695" s="27"/>
      <c r="B695" s="27"/>
      <c r="C695" s="27"/>
      <c r="D695" s="27"/>
      <c r="E695" s="27"/>
      <c r="F695" s="26"/>
    </row>
    <row r="696" spans="1:6" ht="23.25" customHeight="1" x14ac:dyDescent="0.3">
      <c r="A696" s="27"/>
      <c r="B696" s="27"/>
      <c r="C696" s="27"/>
      <c r="D696" s="27"/>
      <c r="E696" s="27"/>
      <c r="F696" s="26"/>
    </row>
    <row r="697" spans="1:6" ht="23.25" customHeight="1" x14ac:dyDescent="0.3">
      <c r="A697" s="27"/>
      <c r="B697" s="27"/>
      <c r="C697" s="27"/>
      <c r="D697" s="27"/>
      <c r="E697" s="27"/>
      <c r="F697" s="26"/>
    </row>
    <row r="698" spans="1:6" ht="23.25" customHeight="1" x14ac:dyDescent="0.3">
      <c r="A698" s="27"/>
      <c r="B698" s="27"/>
      <c r="C698" s="27"/>
      <c r="D698" s="27"/>
      <c r="E698" s="27"/>
      <c r="F698" s="26"/>
    </row>
    <row r="699" spans="1:6" ht="23.25" customHeight="1" x14ac:dyDescent="0.3">
      <c r="A699" s="27"/>
      <c r="B699" s="27"/>
      <c r="C699" s="27"/>
      <c r="D699" s="27"/>
      <c r="E699" s="27"/>
      <c r="F699" s="26"/>
    </row>
    <row r="700" spans="1:6" ht="23.25" customHeight="1" x14ac:dyDescent="0.3">
      <c r="A700" s="27"/>
      <c r="B700" s="27"/>
      <c r="C700" s="27"/>
      <c r="D700" s="27"/>
      <c r="E700" s="27"/>
      <c r="F700" s="26"/>
    </row>
    <row r="701" spans="1:6" ht="23.25" customHeight="1" x14ac:dyDescent="0.3">
      <c r="A701" s="27"/>
      <c r="B701" s="27"/>
      <c r="C701" s="27"/>
      <c r="D701" s="27"/>
      <c r="E701" s="27"/>
      <c r="F701" s="26"/>
    </row>
    <row r="702" spans="1:6" ht="23.25" customHeight="1" x14ac:dyDescent="0.3">
      <c r="A702" s="27"/>
      <c r="B702" s="27"/>
      <c r="C702" s="27"/>
      <c r="D702" s="27"/>
      <c r="E702" s="27"/>
      <c r="F702" s="26"/>
    </row>
    <row r="703" spans="1:6" ht="23.25" customHeight="1" x14ac:dyDescent="0.3">
      <c r="A703" s="27"/>
      <c r="B703" s="27"/>
      <c r="C703" s="27"/>
      <c r="D703" s="27"/>
      <c r="E703" s="27"/>
      <c r="F703" s="26"/>
    </row>
    <row r="704" spans="1:6" ht="23.25" customHeight="1" x14ac:dyDescent="0.3">
      <c r="A704" s="27"/>
      <c r="B704" s="27"/>
      <c r="C704" s="27"/>
      <c r="D704" s="27"/>
      <c r="E704" s="27"/>
      <c r="F704" s="26"/>
    </row>
    <row r="705" spans="1:6" ht="23.25" customHeight="1" x14ac:dyDescent="0.3">
      <c r="A705" s="27"/>
      <c r="B705" s="27"/>
      <c r="C705" s="27"/>
      <c r="D705" s="27"/>
      <c r="E705" s="27"/>
      <c r="F705" s="26"/>
    </row>
    <row r="706" spans="1:6" ht="23.25" customHeight="1" x14ac:dyDescent="0.3">
      <c r="A706" s="27"/>
      <c r="B706" s="27"/>
      <c r="C706" s="27"/>
      <c r="D706" s="27"/>
      <c r="E706" s="27"/>
      <c r="F706" s="26"/>
    </row>
    <row r="707" spans="1:6" ht="23.25" customHeight="1" x14ac:dyDescent="0.3">
      <c r="A707" s="27"/>
      <c r="B707" s="27"/>
      <c r="C707" s="27"/>
      <c r="D707" s="27"/>
      <c r="E707" s="27"/>
      <c r="F707" s="26"/>
    </row>
    <row r="708" spans="1:6" ht="23.25" customHeight="1" x14ac:dyDescent="0.3">
      <c r="A708" s="27"/>
      <c r="B708" s="27"/>
      <c r="C708" s="27"/>
      <c r="D708" s="27"/>
      <c r="E708" s="27"/>
      <c r="F708" s="26"/>
    </row>
    <row r="709" spans="1:6" ht="23.25" customHeight="1" x14ac:dyDescent="0.3">
      <c r="A709" s="27"/>
      <c r="B709" s="27"/>
      <c r="C709" s="27"/>
      <c r="D709" s="27"/>
      <c r="E709" s="27"/>
      <c r="F709" s="26"/>
    </row>
    <row r="710" spans="1:6" ht="23.25" customHeight="1" x14ac:dyDescent="0.3">
      <c r="A710" s="27"/>
      <c r="B710" s="27"/>
      <c r="C710" s="27"/>
      <c r="D710" s="27"/>
      <c r="E710" s="27"/>
      <c r="F710" s="26"/>
    </row>
    <row r="711" spans="1:6" ht="23.25" customHeight="1" x14ac:dyDescent="0.3">
      <c r="A711" s="27"/>
      <c r="B711" s="27"/>
      <c r="C711" s="27"/>
      <c r="D711" s="27"/>
      <c r="E711" s="27"/>
      <c r="F711" s="26"/>
    </row>
    <row r="712" spans="1:6" ht="23.25" customHeight="1" x14ac:dyDescent="0.3">
      <c r="A712" s="27"/>
      <c r="B712" s="27"/>
      <c r="C712" s="27"/>
      <c r="D712" s="27"/>
      <c r="E712" s="27"/>
      <c r="F712" s="26"/>
    </row>
    <row r="713" spans="1:6" ht="23.25" customHeight="1" x14ac:dyDescent="0.3">
      <c r="A713" s="27"/>
      <c r="B713" s="27"/>
      <c r="C713" s="27"/>
      <c r="D713" s="27"/>
      <c r="E713" s="27"/>
      <c r="F713" s="26"/>
    </row>
    <row r="714" spans="1:6" ht="23.25" customHeight="1" x14ac:dyDescent="0.3">
      <c r="A714" s="27"/>
      <c r="B714" s="27"/>
      <c r="C714" s="27"/>
      <c r="D714" s="27"/>
      <c r="E714" s="27"/>
      <c r="F714" s="26"/>
    </row>
    <row r="715" spans="1:6" ht="23.25" customHeight="1" x14ac:dyDescent="0.3">
      <c r="A715" s="27"/>
      <c r="B715" s="27"/>
      <c r="C715" s="27"/>
      <c r="D715" s="27"/>
      <c r="E715" s="27"/>
      <c r="F715" s="26"/>
    </row>
    <row r="716" spans="1:6" ht="23.25" customHeight="1" x14ac:dyDescent="0.3">
      <c r="A716" s="27"/>
      <c r="B716" s="27"/>
      <c r="C716" s="27"/>
      <c r="D716" s="27"/>
      <c r="E716" s="27"/>
      <c r="F716" s="26"/>
    </row>
    <row r="717" spans="1:6" ht="23.25" customHeight="1" x14ac:dyDescent="0.3">
      <c r="A717" s="27"/>
      <c r="B717" s="27"/>
      <c r="C717" s="27"/>
      <c r="D717" s="27"/>
      <c r="E717" s="27"/>
      <c r="F717" s="26"/>
    </row>
    <row r="718" spans="1:6" ht="23.25" customHeight="1" x14ac:dyDescent="0.3">
      <c r="A718" s="27"/>
      <c r="B718" s="27"/>
      <c r="C718" s="27"/>
      <c r="D718" s="27"/>
      <c r="E718" s="27"/>
      <c r="F718" s="26"/>
    </row>
    <row r="719" spans="1:6" ht="23.25" customHeight="1" x14ac:dyDescent="0.3">
      <c r="A719" s="27"/>
      <c r="B719" s="27"/>
      <c r="C719" s="27"/>
      <c r="D719" s="27"/>
      <c r="E719" s="27"/>
      <c r="F719" s="26"/>
    </row>
    <row r="720" spans="1:6" ht="23.25" customHeight="1" x14ac:dyDescent="0.3">
      <c r="A720" s="27"/>
      <c r="B720" s="27"/>
      <c r="C720" s="27"/>
      <c r="D720" s="27"/>
      <c r="E720" s="27"/>
      <c r="F720" s="26"/>
    </row>
    <row r="721" spans="1:6" ht="23.25" customHeight="1" x14ac:dyDescent="0.3">
      <c r="A721" s="27"/>
      <c r="B721" s="27"/>
      <c r="C721" s="27"/>
      <c r="D721" s="27"/>
      <c r="E721" s="27"/>
      <c r="F721" s="26"/>
    </row>
    <row r="722" spans="1:6" ht="23.25" customHeight="1" x14ac:dyDescent="0.3">
      <c r="A722" s="27"/>
      <c r="B722" s="27"/>
      <c r="C722" s="27"/>
      <c r="D722" s="27"/>
      <c r="E722" s="27"/>
      <c r="F722" s="26"/>
    </row>
    <row r="723" spans="1:6" ht="23.25" customHeight="1" x14ac:dyDescent="0.3">
      <c r="A723" s="27"/>
      <c r="B723" s="27"/>
      <c r="C723" s="27"/>
      <c r="D723" s="27"/>
      <c r="E723" s="27"/>
      <c r="F723" s="26"/>
    </row>
    <row r="724" spans="1:6" ht="23.25" customHeight="1" x14ac:dyDescent="0.3">
      <c r="A724" s="27"/>
      <c r="B724" s="27"/>
      <c r="C724" s="27"/>
      <c r="D724" s="27"/>
      <c r="E724" s="27"/>
      <c r="F724" s="26"/>
    </row>
    <row r="725" spans="1:6" ht="23.25" customHeight="1" x14ac:dyDescent="0.3">
      <c r="A725" s="27"/>
      <c r="B725" s="27"/>
      <c r="C725" s="27"/>
      <c r="D725" s="27"/>
      <c r="E725" s="27"/>
      <c r="F725" s="26"/>
    </row>
    <row r="726" spans="1:6" ht="23.25" customHeight="1" x14ac:dyDescent="0.3">
      <c r="A726" s="27"/>
      <c r="B726" s="27"/>
      <c r="C726" s="27"/>
      <c r="D726" s="27"/>
      <c r="E726" s="27"/>
      <c r="F726" s="26"/>
    </row>
    <row r="727" spans="1:6" ht="23.25" customHeight="1" x14ac:dyDescent="0.3">
      <c r="A727" s="27"/>
      <c r="B727" s="27"/>
      <c r="C727" s="27"/>
      <c r="D727" s="27"/>
      <c r="E727" s="27"/>
      <c r="F727" s="26"/>
    </row>
    <row r="728" spans="1:6" ht="23.25" customHeight="1" x14ac:dyDescent="0.3">
      <c r="A728" s="27"/>
      <c r="B728" s="27"/>
      <c r="C728" s="27"/>
      <c r="D728" s="27"/>
      <c r="E728" s="27"/>
      <c r="F728" s="26"/>
    </row>
    <row r="729" spans="1:6" ht="23.25" customHeight="1" x14ac:dyDescent="0.3">
      <c r="A729" s="27"/>
      <c r="B729" s="27"/>
      <c r="C729" s="27"/>
      <c r="D729" s="27"/>
      <c r="E729" s="27"/>
      <c r="F729" s="26"/>
    </row>
    <row r="730" spans="1:6" ht="23.25" customHeight="1" x14ac:dyDescent="0.3">
      <c r="A730" s="27"/>
      <c r="B730" s="27"/>
      <c r="C730" s="27"/>
      <c r="D730" s="27"/>
      <c r="E730" s="27"/>
      <c r="F730" s="26"/>
    </row>
    <row r="731" spans="1:6" ht="23.25" customHeight="1" x14ac:dyDescent="0.3">
      <c r="A731" s="27"/>
      <c r="B731" s="27"/>
      <c r="C731" s="27"/>
      <c r="D731" s="27"/>
      <c r="E731" s="27"/>
      <c r="F731" s="26"/>
    </row>
    <row r="732" spans="1:6" ht="23.25" customHeight="1" x14ac:dyDescent="0.3">
      <c r="A732" s="27"/>
      <c r="B732" s="27"/>
      <c r="C732" s="27"/>
      <c r="D732" s="27"/>
      <c r="E732" s="27"/>
      <c r="F732" s="26"/>
    </row>
    <row r="733" spans="1:6" ht="23.25" customHeight="1" x14ac:dyDescent="0.3">
      <c r="A733" s="27"/>
      <c r="B733" s="27"/>
      <c r="C733" s="27"/>
      <c r="D733" s="27"/>
      <c r="E733" s="27"/>
      <c r="F733" s="26"/>
    </row>
    <row r="734" spans="1:6" ht="23.25" customHeight="1" x14ac:dyDescent="0.3">
      <c r="A734" s="27"/>
      <c r="B734" s="27"/>
      <c r="C734" s="27"/>
      <c r="D734" s="27"/>
      <c r="E734" s="27"/>
      <c r="F734" s="26"/>
    </row>
    <row r="735" spans="1:6" ht="23.25" customHeight="1" x14ac:dyDescent="0.3">
      <c r="A735" s="27"/>
      <c r="B735" s="27"/>
      <c r="C735" s="27"/>
      <c r="D735" s="27"/>
      <c r="E735" s="27"/>
      <c r="F735" s="26"/>
    </row>
    <row r="736" spans="1:6" ht="23.25" customHeight="1" x14ac:dyDescent="0.3">
      <c r="A736" s="27"/>
      <c r="B736" s="27"/>
      <c r="C736" s="27"/>
      <c r="D736" s="27"/>
      <c r="E736" s="27"/>
      <c r="F736" s="26"/>
    </row>
    <row r="737" spans="1:6" ht="23.25" customHeight="1" x14ac:dyDescent="0.3">
      <c r="A737" s="27"/>
      <c r="B737" s="27"/>
      <c r="C737" s="27"/>
      <c r="D737" s="27"/>
      <c r="E737" s="27"/>
      <c r="F737" s="26"/>
    </row>
    <row r="738" spans="1:6" ht="23.25" customHeight="1" x14ac:dyDescent="0.3">
      <c r="A738" s="27"/>
      <c r="B738" s="27"/>
      <c r="C738" s="27"/>
      <c r="D738" s="27"/>
      <c r="E738" s="27"/>
      <c r="F738" s="26"/>
    </row>
    <row r="739" spans="1:6" ht="23.25" customHeight="1" x14ac:dyDescent="0.3">
      <c r="A739" s="27"/>
      <c r="B739" s="27"/>
      <c r="C739" s="27"/>
      <c r="D739" s="27"/>
      <c r="E739" s="27"/>
      <c r="F739" s="26"/>
    </row>
    <row r="740" spans="1:6" ht="23.25" customHeight="1" x14ac:dyDescent="0.3">
      <c r="A740" s="27"/>
      <c r="B740" s="27"/>
      <c r="C740" s="27"/>
      <c r="D740" s="27"/>
      <c r="E740" s="27"/>
      <c r="F740" s="26"/>
    </row>
    <row r="741" spans="1:6" ht="23.25" customHeight="1" x14ac:dyDescent="0.3">
      <c r="A741" s="27"/>
      <c r="B741" s="27"/>
      <c r="C741" s="27"/>
      <c r="D741" s="27"/>
      <c r="E741" s="27"/>
      <c r="F741" s="26"/>
    </row>
    <row r="742" spans="1:6" ht="23.25" customHeight="1" x14ac:dyDescent="0.3">
      <c r="A742" s="27"/>
      <c r="B742" s="27"/>
      <c r="C742" s="27"/>
      <c r="D742" s="27"/>
      <c r="E742" s="27"/>
      <c r="F742" s="26"/>
    </row>
    <row r="743" spans="1:6" ht="23.25" customHeight="1" x14ac:dyDescent="0.3">
      <c r="A743" s="27"/>
      <c r="B743" s="27"/>
      <c r="C743" s="27"/>
      <c r="D743" s="27"/>
      <c r="E743" s="27"/>
      <c r="F743" s="26"/>
    </row>
    <row r="744" spans="1:6" ht="23.25" customHeight="1" x14ac:dyDescent="0.3">
      <c r="A744" s="27"/>
      <c r="B744" s="27"/>
      <c r="C744" s="27"/>
      <c r="D744" s="27"/>
      <c r="E744" s="27"/>
      <c r="F744" s="26"/>
    </row>
    <row r="745" spans="1:6" ht="23.25" customHeight="1" x14ac:dyDescent="0.3">
      <c r="A745" s="27"/>
      <c r="B745" s="27"/>
      <c r="C745" s="27"/>
      <c r="D745" s="27"/>
      <c r="E745" s="27"/>
      <c r="F745" s="26"/>
    </row>
    <row r="746" spans="1:6" ht="23.25" customHeight="1" x14ac:dyDescent="0.3">
      <c r="A746" s="27"/>
      <c r="B746" s="27"/>
      <c r="C746" s="27"/>
      <c r="D746" s="27"/>
      <c r="E746" s="27"/>
      <c r="F746" s="26"/>
    </row>
    <row r="747" spans="1:6" ht="23.25" customHeight="1" x14ac:dyDescent="0.3">
      <c r="A747" s="27"/>
      <c r="B747" s="27"/>
      <c r="C747" s="27"/>
      <c r="D747" s="27"/>
      <c r="E747" s="27"/>
      <c r="F747" s="26"/>
    </row>
    <row r="748" spans="1:6" ht="23.25" customHeight="1" x14ac:dyDescent="0.3">
      <c r="A748" s="27"/>
      <c r="B748" s="27"/>
      <c r="C748" s="27"/>
      <c r="D748" s="27"/>
      <c r="E748" s="27"/>
      <c r="F748" s="26"/>
    </row>
    <row r="749" spans="1:6" ht="23.25" customHeight="1" x14ac:dyDescent="0.3">
      <c r="A749" s="27"/>
      <c r="B749" s="27"/>
      <c r="C749" s="27"/>
      <c r="D749" s="27"/>
      <c r="E749" s="27"/>
      <c r="F749" s="26"/>
    </row>
    <row r="750" spans="1:6" ht="23.25" customHeight="1" x14ac:dyDescent="0.3">
      <c r="A750" s="27"/>
      <c r="B750" s="27"/>
      <c r="C750" s="27"/>
      <c r="D750" s="27"/>
      <c r="E750" s="27"/>
      <c r="F750" s="26"/>
    </row>
    <row r="751" spans="1:6" ht="23.25" customHeight="1" x14ac:dyDescent="0.3">
      <c r="A751" s="27"/>
      <c r="B751" s="27"/>
      <c r="C751" s="27"/>
      <c r="D751" s="27"/>
      <c r="E751" s="27"/>
      <c r="F751" s="26"/>
    </row>
    <row r="752" spans="1:6" ht="23.25" customHeight="1" x14ac:dyDescent="0.3">
      <c r="A752" s="27"/>
      <c r="B752" s="27"/>
      <c r="C752" s="27"/>
      <c r="D752" s="27"/>
      <c r="E752" s="27"/>
      <c r="F752" s="26"/>
    </row>
    <row r="753" spans="1:6" ht="23.25" customHeight="1" x14ac:dyDescent="0.3">
      <c r="A753" s="27"/>
      <c r="B753" s="27"/>
      <c r="C753" s="27"/>
      <c r="D753" s="27"/>
      <c r="E753" s="27"/>
      <c r="F753" s="26"/>
    </row>
    <row r="754" spans="1:6" ht="23.25" customHeight="1" x14ac:dyDescent="0.3">
      <c r="A754" s="27"/>
      <c r="B754" s="27"/>
      <c r="C754" s="27"/>
      <c r="D754" s="27"/>
      <c r="E754" s="27"/>
      <c r="F754" s="26"/>
    </row>
    <row r="755" spans="1:6" ht="23.25" customHeight="1" x14ac:dyDescent="0.3">
      <c r="A755" s="27"/>
      <c r="B755" s="27"/>
      <c r="C755" s="27"/>
      <c r="D755" s="27"/>
      <c r="E755" s="27"/>
      <c r="F755" s="26"/>
    </row>
    <row r="756" spans="1:6" ht="23.25" customHeight="1" x14ac:dyDescent="0.3">
      <c r="A756" s="27"/>
      <c r="B756" s="27"/>
      <c r="C756" s="27"/>
      <c r="D756" s="27"/>
      <c r="E756" s="27"/>
      <c r="F756" s="26"/>
    </row>
    <row r="757" spans="1:6" ht="23.25" customHeight="1" x14ac:dyDescent="0.3">
      <c r="A757" s="27"/>
      <c r="B757" s="27"/>
      <c r="C757" s="27"/>
      <c r="D757" s="27"/>
      <c r="E757" s="27"/>
      <c r="F757" s="26"/>
    </row>
    <row r="758" spans="1:6" ht="23.25" customHeight="1" x14ac:dyDescent="0.3">
      <c r="A758" s="27"/>
      <c r="B758" s="27"/>
      <c r="C758" s="27"/>
      <c r="D758" s="27"/>
      <c r="E758" s="27"/>
      <c r="F758" s="26"/>
    </row>
    <row r="759" spans="1:6" ht="23.25" customHeight="1" x14ac:dyDescent="0.3">
      <c r="A759" s="27"/>
      <c r="B759" s="27"/>
      <c r="C759" s="27"/>
      <c r="D759" s="27"/>
      <c r="E759" s="27"/>
      <c r="F759" s="26"/>
    </row>
    <row r="760" spans="1:6" ht="23.25" customHeight="1" x14ac:dyDescent="0.3">
      <c r="A760" s="27"/>
      <c r="B760" s="27"/>
      <c r="C760" s="27"/>
      <c r="D760" s="27"/>
      <c r="E760" s="27"/>
      <c r="F760" s="26"/>
    </row>
    <row r="761" spans="1:6" ht="23.25" customHeight="1" x14ac:dyDescent="0.3">
      <c r="A761" s="27"/>
      <c r="B761" s="27"/>
      <c r="C761" s="27"/>
      <c r="D761" s="27"/>
      <c r="E761" s="27"/>
      <c r="F761" s="26"/>
    </row>
    <row r="762" spans="1:6" ht="23.25" customHeight="1" x14ac:dyDescent="0.3">
      <c r="A762" s="27"/>
      <c r="B762" s="27"/>
      <c r="C762" s="27"/>
      <c r="D762" s="27"/>
      <c r="E762" s="27"/>
      <c r="F762" s="26"/>
    </row>
    <row r="763" spans="1:6" ht="23.25" customHeight="1" x14ac:dyDescent="0.3">
      <c r="A763" s="27"/>
      <c r="B763" s="27"/>
      <c r="C763" s="27"/>
      <c r="D763" s="27"/>
      <c r="E763" s="27"/>
      <c r="F763" s="26"/>
    </row>
    <row r="764" spans="1:6" ht="23.25" customHeight="1" x14ac:dyDescent="0.3">
      <c r="A764" s="27"/>
      <c r="B764" s="27"/>
      <c r="C764" s="27"/>
      <c r="D764" s="27"/>
      <c r="E764" s="27"/>
      <c r="F764" s="26"/>
    </row>
    <row r="765" spans="1:6" ht="23.25" customHeight="1" x14ac:dyDescent="0.3">
      <c r="A765" s="27"/>
      <c r="B765" s="27"/>
      <c r="C765" s="27"/>
      <c r="D765" s="27"/>
      <c r="E765" s="27"/>
      <c r="F765" s="26"/>
    </row>
    <row r="766" spans="1:6" ht="23.25" customHeight="1" x14ac:dyDescent="0.3">
      <c r="A766" s="27"/>
      <c r="B766" s="27"/>
      <c r="C766" s="27"/>
      <c r="D766" s="27"/>
      <c r="E766" s="27"/>
      <c r="F766" s="26"/>
    </row>
    <row r="767" spans="1:6" ht="23.25" customHeight="1" x14ac:dyDescent="0.3">
      <c r="A767" s="27"/>
      <c r="B767" s="27"/>
      <c r="C767" s="27"/>
      <c r="D767" s="27"/>
      <c r="E767" s="27"/>
      <c r="F767" s="26"/>
    </row>
    <row r="768" spans="1:6" ht="23.25" customHeight="1" x14ac:dyDescent="0.3">
      <c r="A768" s="27"/>
      <c r="B768" s="27"/>
      <c r="C768" s="27"/>
      <c r="D768" s="27"/>
      <c r="E768" s="27"/>
      <c r="F768" s="26"/>
    </row>
    <row r="769" spans="1:6" ht="23.25" customHeight="1" x14ac:dyDescent="0.3">
      <c r="A769" s="27"/>
      <c r="B769" s="27"/>
      <c r="C769" s="27"/>
      <c r="D769" s="27"/>
      <c r="E769" s="27"/>
      <c r="F769" s="26"/>
    </row>
    <row r="770" spans="1:6" ht="23.25" customHeight="1" x14ac:dyDescent="0.3">
      <c r="A770" s="27"/>
      <c r="B770" s="27"/>
      <c r="C770" s="27"/>
      <c r="D770" s="27"/>
      <c r="E770" s="27"/>
      <c r="F770" s="26"/>
    </row>
    <row r="771" spans="1:6" ht="23.25" customHeight="1" x14ac:dyDescent="0.3">
      <c r="A771" s="27"/>
      <c r="B771" s="27"/>
      <c r="C771" s="27"/>
      <c r="D771" s="27"/>
      <c r="E771" s="27"/>
      <c r="F771" s="26"/>
    </row>
    <row r="772" spans="1:6" ht="23.25" customHeight="1" x14ac:dyDescent="0.3">
      <c r="A772" s="27"/>
      <c r="B772" s="27"/>
      <c r="C772" s="27"/>
      <c r="D772" s="27"/>
      <c r="E772" s="27"/>
      <c r="F772" s="26"/>
    </row>
    <row r="773" spans="1:6" ht="23.25" customHeight="1" x14ac:dyDescent="0.3">
      <c r="A773" s="27"/>
      <c r="B773" s="27"/>
      <c r="C773" s="27"/>
      <c r="D773" s="27"/>
      <c r="E773" s="27"/>
      <c r="F773" s="26"/>
    </row>
    <row r="774" spans="1:6" ht="23.25" customHeight="1" x14ac:dyDescent="0.3">
      <c r="A774" s="27"/>
      <c r="B774" s="27"/>
      <c r="C774" s="27"/>
      <c r="D774" s="27"/>
      <c r="E774" s="27"/>
      <c r="F774" s="26"/>
    </row>
    <row r="775" spans="1:6" ht="23.25" customHeight="1" x14ac:dyDescent="0.3">
      <c r="A775" s="27"/>
      <c r="B775" s="27"/>
      <c r="C775" s="27"/>
      <c r="D775" s="27"/>
      <c r="E775" s="27"/>
      <c r="F775" s="26"/>
    </row>
    <row r="776" spans="1:6" ht="23.25" customHeight="1" x14ac:dyDescent="0.3">
      <c r="A776" s="27"/>
      <c r="B776" s="27"/>
      <c r="C776" s="27"/>
      <c r="D776" s="27"/>
      <c r="E776" s="27"/>
      <c r="F776" s="26"/>
    </row>
    <row r="777" spans="1:6" ht="23.25" customHeight="1" x14ac:dyDescent="0.3">
      <c r="A777" s="27"/>
      <c r="B777" s="27"/>
      <c r="C777" s="27"/>
      <c r="D777" s="27"/>
      <c r="E777" s="27"/>
      <c r="F777" s="26"/>
    </row>
    <row r="778" spans="1:6" ht="23.25" customHeight="1" x14ac:dyDescent="0.3">
      <c r="A778" s="27"/>
      <c r="B778" s="27"/>
      <c r="C778" s="27"/>
      <c r="D778" s="27"/>
      <c r="E778" s="27"/>
      <c r="F778" s="26"/>
    </row>
    <row r="779" spans="1:6" ht="23.25" customHeight="1" x14ac:dyDescent="0.3">
      <c r="A779" s="27"/>
      <c r="B779" s="27"/>
      <c r="C779" s="27"/>
      <c r="D779" s="27"/>
      <c r="E779" s="27"/>
      <c r="F779" s="26"/>
    </row>
    <row r="780" spans="1:6" ht="23.25" customHeight="1" x14ac:dyDescent="0.3">
      <c r="A780" s="27"/>
      <c r="B780" s="27"/>
      <c r="C780" s="27"/>
      <c r="D780" s="27"/>
      <c r="E780" s="27"/>
      <c r="F780" s="26"/>
    </row>
    <row r="781" spans="1:6" ht="23.25" customHeight="1" x14ac:dyDescent="0.3">
      <c r="A781" s="27"/>
      <c r="B781" s="27"/>
      <c r="C781" s="27"/>
      <c r="D781" s="27"/>
      <c r="E781" s="27"/>
      <c r="F781" s="26"/>
    </row>
    <row r="782" spans="1:6" ht="23.25" customHeight="1" x14ac:dyDescent="0.3">
      <c r="A782" s="27"/>
      <c r="B782" s="27"/>
      <c r="C782" s="27"/>
      <c r="D782" s="27"/>
      <c r="E782" s="27"/>
      <c r="F782" s="26"/>
    </row>
    <row r="783" spans="1:6" ht="23.25" customHeight="1" x14ac:dyDescent="0.3">
      <c r="A783" s="27"/>
      <c r="B783" s="27"/>
      <c r="C783" s="27"/>
      <c r="D783" s="27"/>
      <c r="E783" s="27"/>
      <c r="F783" s="26"/>
    </row>
    <row r="784" spans="1:6" ht="23.25" customHeight="1" x14ac:dyDescent="0.3">
      <c r="A784" s="27"/>
      <c r="B784" s="27"/>
      <c r="C784" s="27"/>
      <c r="D784" s="27"/>
      <c r="E784" s="27"/>
      <c r="F784" s="26"/>
    </row>
    <row r="785" spans="1:6" ht="23.25" customHeight="1" x14ac:dyDescent="0.3">
      <c r="A785" s="27"/>
      <c r="B785" s="27"/>
      <c r="C785" s="27"/>
      <c r="D785" s="27"/>
      <c r="E785" s="27"/>
      <c r="F785" s="26"/>
    </row>
    <row r="786" spans="1:6" ht="23.25" customHeight="1" x14ac:dyDescent="0.3">
      <c r="A786" s="27"/>
      <c r="B786" s="27"/>
      <c r="C786" s="27"/>
      <c r="D786" s="27"/>
      <c r="E786" s="27"/>
      <c r="F786" s="26"/>
    </row>
    <row r="787" spans="1:6" ht="23.25" customHeight="1" x14ac:dyDescent="0.3">
      <c r="A787" s="27"/>
      <c r="B787" s="27"/>
      <c r="C787" s="27"/>
      <c r="D787" s="27"/>
      <c r="E787" s="27"/>
      <c r="F787" s="26"/>
    </row>
    <row r="788" spans="1:6" ht="23.25" customHeight="1" x14ac:dyDescent="0.3">
      <c r="A788" s="27"/>
      <c r="B788" s="27"/>
      <c r="C788" s="27"/>
      <c r="D788" s="27"/>
      <c r="E788" s="27"/>
      <c r="F788" s="26"/>
    </row>
    <row r="789" spans="1:6" ht="23.25" customHeight="1" x14ac:dyDescent="0.3">
      <c r="A789" s="27"/>
      <c r="B789" s="27"/>
      <c r="C789" s="27"/>
      <c r="D789" s="27"/>
      <c r="E789" s="27"/>
      <c r="F789" s="26"/>
    </row>
    <row r="790" spans="1:6" ht="23.25" customHeight="1" x14ac:dyDescent="0.3">
      <c r="A790" s="27"/>
      <c r="B790" s="27"/>
      <c r="C790" s="27"/>
      <c r="D790" s="27"/>
      <c r="E790" s="27"/>
      <c r="F790" s="26"/>
    </row>
    <row r="791" spans="1:6" ht="23.25" customHeight="1" x14ac:dyDescent="0.3">
      <c r="A791" s="27"/>
      <c r="B791" s="27"/>
      <c r="C791" s="27"/>
      <c r="D791" s="27"/>
      <c r="E791" s="27"/>
      <c r="F791" s="26"/>
    </row>
    <row r="792" spans="1:6" ht="23.25" customHeight="1" x14ac:dyDescent="0.3">
      <c r="A792" s="27"/>
      <c r="B792" s="27"/>
      <c r="C792" s="27"/>
      <c r="D792" s="27"/>
      <c r="E792" s="27"/>
      <c r="F792" s="26"/>
    </row>
    <row r="793" spans="1:6" ht="23.25" customHeight="1" x14ac:dyDescent="0.3">
      <c r="A793" s="27"/>
      <c r="B793" s="27"/>
      <c r="C793" s="27"/>
      <c r="D793" s="27"/>
      <c r="E793" s="27"/>
      <c r="F793" s="26"/>
    </row>
    <row r="794" spans="1:6" ht="23.25" customHeight="1" x14ac:dyDescent="0.3">
      <c r="A794" s="27"/>
      <c r="B794" s="27"/>
      <c r="C794" s="27"/>
      <c r="D794" s="27"/>
      <c r="E794" s="27"/>
      <c r="F794" s="26"/>
    </row>
    <row r="795" spans="1:6" ht="23.25" customHeight="1" x14ac:dyDescent="0.3">
      <c r="A795" s="27"/>
      <c r="B795" s="27"/>
      <c r="C795" s="27"/>
      <c r="D795" s="27"/>
      <c r="E795" s="27"/>
      <c r="F795" s="26"/>
    </row>
    <row r="796" spans="1:6" ht="23.25" customHeight="1" x14ac:dyDescent="0.3">
      <c r="A796" s="27"/>
      <c r="B796" s="27"/>
      <c r="C796" s="27"/>
      <c r="D796" s="27"/>
      <c r="E796" s="27"/>
      <c r="F796" s="26"/>
    </row>
    <row r="797" spans="1:6" ht="23.25" customHeight="1" x14ac:dyDescent="0.3">
      <c r="A797" s="27"/>
      <c r="B797" s="27"/>
      <c r="C797" s="27"/>
      <c r="D797" s="27"/>
      <c r="E797" s="27"/>
      <c r="F797" s="26"/>
    </row>
    <row r="798" spans="1:6" ht="23.25" customHeight="1" x14ac:dyDescent="0.3">
      <c r="A798" s="27"/>
      <c r="B798" s="27"/>
      <c r="C798" s="27"/>
      <c r="D798" s="27"/>
      <c r="E798" s="27"/>
      <c r="F798" s="26"/>
    </row>
    <row r="799" spans="1:6" ht="23.25" customHeight="1" x14ac:dyDescent="0.3">
      <c r="A799" s="27"/>
      <c r="B799" s="27"/>
      <c r="C799" s="27"/>
      <c r="D799" s="27"/>
      <c r="E799" s="27"/>
      <c r="F799" s="26"/>
    </row>
    <row r="800" spans="1:6" ht="23.25" customHeight="1" x14ac:dyDescent="0.3">
      <c r="A800" s="27"/>
      <c r="B800" s="27"/>
      <c r="C800" s="27"/>
      <c r="D800" s="27"/>
      <c r="E800" s="27"/>
      <c r="F800" s="26"/>
    </row>
    <row r="801" spans="1:6" ht="23.25" customHeight="1" x14ac:dyDescent="0.3">
      <c r="A801" s="27"/>
      <c r="B801" s="27"/>
      <c r="C801" s="27"/>
      <c r="D801" s="27"/>
      <c r="E801" s="27"/>
      <c r="F801" s="26"/>
    </row>
    <row r="802" spans="1:6" ht="23.25" customHeight="1" x14ac:dyDescent="0.3">
      <c r="A802" s="27"/>
      <c r="B802" s="27"/>
      <c r="C802" s="27"/>
      <c r="D802" s="27"/>
      <c r="E802" s="27"/>
      <c r="F802" s="26"/>
    </row>
    <row r="803" spans="1:6" ht="23.25" customHeight="1" x14ac:dyDescent="0.3">
      <c r="A803" s="27"/>
      <c r="B803" s="27"/>
      <c r="C803" s="27"/>
      <c r="D803" s="27"/>
      <c r="E803" s="27"/>
      <c r="F803" s="26"/>
    </row>
    <row r="804" spans="1:6" ht="23.25" customHeight="1" x14ac:dyDescent="0.3">
      <c r="A804" s="27"/>
      <c r="B804" s="27"/>
      <c r="C804" s="27"/>
      <c r="D804" s="27"/>
      <c r="E804" s="27"/>
      <c r="F804" s="26"/>
    </row>
    <row r="805" spans="1:6" ht="23.25" customHeight="1" x14ac:dyDescent="0.3">
      <c r="A805" s="27"/>
      <c r="B805" s="27"/>
      <c r="C805" s="27"/>
      <c r="D805" s="27"/>
      <c r="E805" s="27"/>
      <c r="F805" s="26"/>
    </row>
    <row r="806" spans="1:6" ht="23.25" customHeight="1" x14ac:dyDescent="0.3">
      <c r="A806" s="27"/>
      <c r="B806" s="27"/>
      <c r="C806" s="27"/>
      <c r="D806" s="27"/>
      <c r="E806" s="27"/>
      <c r="F806" s="26"/>
    </row>
    <row r="807" spans="1:6" ht="23.25" customHeight="1" x14ac:dyDescent="0.3">
      <c r="A807" s="27"/>
      <c r="B807" s="27"/>
      <c r="C807" s="27"/>
      <c r="D807" s="27"/>
      <c r="E807" s="27"/>
      <c r="F807" s="26"/>
    </row>
    <row r="808" spans="1:6" ht="23.25" customHeight="1" x14ac:dyDescent="0.3">
      <c r="A808" s="27"/>
      <c r="B808" s="27"/>
      <c r="C808" s="27"/>
      <c r="D808" s="27"/>
      <c r="E808" s="27"/>
      <c r="F808" s="26"/>
    </row>
    <row r="809" spans="1:6" ht="23.25" customHeight="1" x14ac:dyDescent="0.3">
      <c r="A809" s="27"/>
      <c r="B809" s="27"/>
      <c r="C809" s="27"/>
      <c r="D809" s="27"/>
      <c r="E809" s="27"/>
      <c r="F809" s="26"/>
    </row>
    <row r="810" spans="1:6" ht="23.25" customHeight="1" x14ac:dyDescent="0.3">
      <c r="A810" s="27"/>
      <c r="B810" s="27"/>
      <c r="C810" s="27"/>
      <c r="D810" s="27"/>
      <c r="E810" s="27"/>
      <c r="F810" s="26"/>
    </row>
    <row r="811" spans="1:6" ht="23.25" customHeight="1" x14ac:dyDescent="0.3">
      <c r="A811" s="27"/>
      <c r="B811" s="27"/>
      <c r="C811" s="27"/>
      <c r="D811" s="27"/>
      <c r="E811" s="27"/>
      <c r="F811" s="26"/>
    </row>
    <row r="812" spans="1:6" ht="23.25" customHeight="1" x14ac:dyDescent="0.3">
      <c r="A812" s="27"/>
      <c r="B812" s="27"/>
      <c r="C812" s="27"/>
      <c r="D812" s="27"/>
      <c r="E812" s="27"/>
      <c r="F812" s="26"/>
    </row>
    <row r="813" spans="1:6" ht="23.25" customHeight="1" x14ac:dyDescent="0.3">
      <c r="A813" s="27"/>
      <c r="B813" s="27"/>
      <c r="C813" s="27"/>
      <c r="D813" s="27"/>
      <c r="E813" s="27"/>
      <c r="F813" s="26"/>
    </row>
    <row r="814" spans="1:6" ht="23.25" customHeight="1" x14ac:dyDescent="0.3">
      <c r="A814" s="27"/>
      <c r="B814" s="27"/>
      <c r="C814" s="27"/>
      <c r="D814" s="27"/>
      <c r="E814" s="27"/>
      <c r="F814" s="26"/>
    </row>
    <row r="815" spans="1:6" ht="23.25" customHeight="1" x14ac:dyDescent="0.3">
      <c r="A815" s="27"/>
      <c r="B815" s="27"/>
      <c r="C815" s="27"/>
      <c r="D815" s="27"/>
      <c r="E815" s="27"/>
      <c r="F815" s="26"/>
    </row>
    <row r="816" spans="1:6" ht="23.25" customHeight="1" x14ac:dyDescent="0.3">
      <c r="A816" s="27"/>
      <c r="B816" s="27"/>
      <c r="C816" s="27"/>
      <c r="D816" s="27"/>
      <c r="E816" s="27"/>
      <c r="F816" s="26"/>
    </row>
    <row r="817" spans="1:6" ht="23.25" customHeight="1" x14ac:dyDescent="0.3">
      <c r="A817" s="27"/>
      <c r="B817" s="27"/>
      <c r="C817" s="27"/>
      <c r="D817" s="27"/>
      <c r="E817" s="27"/>
      <c r="F817" s="26"/>
    </row>
    <row r="818" spans="1:6" ht="23.25" customHeight="1" x14ac:dyDescent="0.3">
      <c r="A818" s="27"/>
      <c r="B818" s="27"/>
      <c r="C818" s="27"/>
      <c r="D818" s="27"/>
      <c r="E818" s="27"/>
      <c r="F818" s="26"/>
    </row>
    <row r="819" spans="1:6" ht="23.25" customHeight="1" x14ac:dyDescent="0.3">
      <c r="A819" s="27"/>
      <c r="B819" s="27"/>
      <c r="C819" s="27"/>
      <c r="D819" s="27"/>
      <c r="E819" s="27"/>
      <c r="F819" s="26"/>
    </row>
    <row r="820" spans="1:6" ht="23.25" customHeight="1" x14ac:dyDescent="0.3">
      <c r="A820" s="27"/>
      <c r="B820" s="27"/>
      <c r="C820" s="27"/>
      <c r="D820" s="27"/>
      <c r="E820" s="27"/>
      <c r="F820" s="26"/>
    </row>
    <row r="821" spans="1:6" ht="23.25" customHeight="1" x14ac:dyDescent="0.3">
      <c r="A821" s="27"/>
      <c r="B821" s="27"/>
      <c r="C821" s="27"/>
      <c r="D821" s="27"/>
      <c r="E821" s="27"/>
      <c r="F821" s="26"/>
    </row>
    <row r="822" spans="1:6" ht="23.25" customHeight="1" x14ac:dyDescent="0.3">
      <c r="A822" s="27"/>
      <c r="B822" s="27"/>
      <c r="C822" s="27"/>
      <c r="D822" s="27"/>
      <c r="E822" s="27"/>
      <c r="F822" s="26"/>
    </row>
    <row r="823" spans="1:6" ht="23.25" customHeight="1" x14ac:dyDescent="0.3">
      <c r="A823" s="27"/>
      <c r="B823" s="27"/>
      <c r="C823" s="27"/>
      <c r="D823" s="27"/>
      <c r="E823" s="27"/>
      <c r="F823" s="26"/>
    </row>
    <row r="824" spans="1:6" ht="23.25" customHeight="1" x14ac:dyDescent="0.3">
      <c r="A824" s="27"/>
      <c r="B824" s="27"/>
      <c r="C824" s="27"/>
      <c r="D824" s="27"/>
      <c r="E824" s="27"/>
      <c r="F824" s="26"/>
    </row>
    <row r="825" spans="1:6" ht="23.25" customHeight="1" x14ac:dyDescent="0.3">
      <c r="A825" s="27"/>
      <c r="B825" s="27"/>
      <c r="C825" s="27"/>
      <c r="D825" s="27"/>
      <c r="E825" s="27"/>
      <c r="F825" s="26"/>
    </row>
    <row r="826" spans="1:6" ht="23.25" customHeight="1" x14ac:dyDescent="0.3">
      <c r="A826" s="27"/>
      <c r="B826" s="27"/>
      <c r="C826" s="27"/>
      <c r="D826" s="27"/>
      <c r="E826" s="27"/>
      <c r="F826" s="26"/>
    </row>
    <row r="827" spans="1:6" ht="23.25" customHeight="1" x14ac:dyDescent="0.3">
      <c r="A827" s="27"/>
      <c r="B827" s="27"/>
      <c r="C827" s="27"/>
      <c r="D827" s="27"/>
      <c r="E827" s="27"/>
      <c r="F827" s="26"/>
    </row>
    <row r="828" spans="1:6" ht="23.25" customHeight="1" x14ac:dyDescent="0.3">
      <c r="A828" s="27"/>
      <c r="B828" s="27"/>
      <c r="C828" s="27"/>
      <c r="D828" s="27"/>
      <c r="E828" s="27"/>
      <c r="F828" s="26"/>
    </row>
    <row r="829" spans="1:6" ht="23.25" customHeight="1" x14ac:dyDescent="0.3">
      <c r="A829" s="27"/>
      <c r="B829" s="27"/>
      <c r="C829" s="27"/>
      <c r="D829" s="27"/>
      <c r="E829" s="27"/>
      <c r="F829" s="26"/>
    </row>
    <row r="830" spans="1:6" ht="23.25" customHeight="1" x14ac:dyDescent="0.3">
      <c r="A830" s="27"/>
      <c r="B830" s="27"/>
      <c r="C830" s="27"/>
      <c r="D830" s="27"/>
      <c r="E830" s="27"/>
      <c r="F830" s="26"/>
    </row>
    <row r="831" spans="1:6" ht="23.25" customHeight="1" x14ac:dyDescent="0.3">
      <c r="A831" s="27"/>
      <c r="B831" s="27"/>
      <c r="C831" s="27"/>
      <c r="D831" s="27"/>
      <c r="E831" s="27"/>
      <c r="F831" s="26"/>
    </row>
    <row r="832" spans="1:6" ht="23.25" customHeight="1" x14ac:dyDescent="0.3">
      <c r="A832" s="27"/>
      <c r="B832" s="27"/>
      <c r="C832" s="27"/>
      <c r="D832" s="27"/>
      <c r="E832" s="27"/>
      <c r="F832" s="26"/>
    </row>
    <row r="833" spans="1:6" ht="23.25" customHeight="1" x14ac:dyDescent="0.3">
      <c r="A833" s="27"/>
      <c r="B833" s="27"/>
      <c r="C833" s="27"/>
      <c r="D833" s="27"/>
      <c r="E833" s="27"/>
      <c r="F833" s="26"/>
    </row>
    <row r="834" spans="1:6" ht="23.25" customHeight="1" x14ac:dyDescent="0.3">
      <c r="A834" s="27"/>
      <c r="B834" s="27"/>
      <c r="C834" s="27"/>
      <c r="D834" s="27"/>
      <c r="E834" s="27"/>
      <c r="F834" s="26"/>
    </row>
    <row r="835" spans="1:6" ht="23.25" customHeight="1" x14ac:dyDescent="0.3">
      <c r="A835" s="27"/>
      <c r="B835" s="27"/>
      <c r="C835" s="27"/>
      <c r="D835" s="27"/>
      <c r="E835" s="27"/>
      <c r="F835" s="26"/>
    </row>
    <row r="836" spans="1:6" ht="23.25" customHeight="1" x14ac:dyDescent="0.3">
      <c r="A836" s="27"/>
      <c r="B836" s="27"/>
      <c r="C836" s="27"/>
      <c r="D836" s="27"/>
      <c r="E836" s="27"/>
      <c r="F836" s="26"/>
    </row>
    <row r="837" spans="1:6" ht="23.25" customHeight="1" x14ac:dyDescent="0.3">
      <c r="A837" s="27"/>
      <c r="B837" s="27"/>
      <c r="C837" s="27"/>
      <c r="D837" s="27"/>
      <c r="E837" s="27"/>
      <c r="F837" s="26"/>
    </row>
    <row r="838" spans="1:6" ht="23.25" customHeight="1" x14ac:dyDescent="0.3">
      <c r="A838" s="27"/>
      <c r="B838" s="27"/>
      <c r="C838" s="27"/>
      <c r="D838" s="27"/>
      <c r="E838" s="27"/>
      <c r="F838" s="26"/>
    </row>
    <row r="839" spans="1:6" ht="23.25" customHeight="1" x14ac:dyDescent="0.3">
      <c r="A839" s="27"/>
      <c r="B839" s="27"/>
      <c r="C839" s="27"/>
      <c r="D839" s="27"/>
      <c r="E839" s="27"/>
      <c r="F839" s="26"/>
    </row>
    <row r="840" spans="1:6" ht="23.25" customHeight="1" x14ac:dyDescent="0.3">
      <c r="A840" s="27"/>
      <c r="B840" s="27"/>
      <c r="C840" s="27"/>
      <c r="D840" s="27"/>
      <c r="E840" s="27"/>
      <c r="F840" s="26"/>
    </row>
    <row r="841" spans="1:6" ht="23.25" customHeight="1" x14ac:dyDescent="0.3">
      <c r="A841" s="27"/>
      <c r="B841" s="27"/>
      <c r="C841" s="27"/>
      <c r="D841" s="27"/>
      <c r="E841" s="27"/>
      <c r="F841" s="26"/>
    </row>
    <row r="842" spans="1:6" ht="23.25" customHeight="1" x14ac:dyDescent="0.3">
      <c r="A842" s="27"/>
      <c r="B842" s="27"/>
      <c r="C842" s="27"/>
      <c r="D842" s="27"/>
      <c r="E842" s="27"/>
      <c r="F842" s="26"/>
    </row>
    <row r="843" spans="1:6" ht="23.25" customHeight="1" x14ac:dyDescent="0.3">
      <c r="A843" s="27"/>
      <c r="B843" s="27"/>
      <c r="C843" s="27"/>
      <c r="D843" s="27"/>
      <c r="E843" s="27"/>
      <c r="F843" s="26"/>
    </row>
    <row r="844" spans="1:6" ht="23.25" customHeight="1" x14ac:dyDescent="0.3">
      <c r="A844" s="27"/>
      <c r="B844" s="27"/>
      <c r="C844" s="27"/>
      <c r="D844" s="27"/>
      <c r="E844" s="27"/>
      <c r="F844" s="26"/>
    </row>
    <row r="845" spans="1:6" ht="23.25" customHeight="1" x14ac:dyDescent="0.3">
      <c r="A845" s="27"/>
      <c r="B845" s="27"/>
      <c r="C845" s="27"/>
      <c r="D845" s="27"/>
      <c r="E845" s="27"/>
      <c r="F845" s="26"/>
    </row>
    <row r="846" spans="1:6" ht="23.25" customHeight="1" x14ac:dyDescent="0.3">
      <c r="A846" s="27"/>
      <c r="B846" s="27"/>
      <c r="C846" s="27"/>
      <c r="D846" s="27"/>
      <c r="E846" s="27"/>
      <c r="F846" s="26"/>
    </row>
    <row r="847" spans="1:6" ht="23.25" customHeight="1" x14ac:dyDescent="0.3">
      <c r="A847" s="27"/>
      <c r="B847" s="27"/>
      <c r="C847" s="27"/>
      <c r="D847" s="27"/>
      <c r="E847" s="27"/>
      <c r="F847" s="26"/>
    </row>
    <row r="848" spans="1:6" ht="23.25" customHeight="1" x14ac:dyDescent="0.3">
      <c r="A848" s="27"/>
      <c r="B848" s="27"/>
      <c r="C848" s="27"/>
      <c r="D848" s="27"/>
      <c r="E848" s="27"/>
      <c r="F848" s="26"/>
    </row>
    <row r="849" spans="1:6" ht="23.25" customHeight="1" x14ac:dyDescent="0.3">
      <c r="A849" s="27"/>
      <c r="B849" s="27"/>
      <c r="C849" s="27"/>
      <c r="D849" s="27"/>
      <c r="E849" s="27"/>
      <c r="F849" s="26"/>
    </row>
    <row r="850" spans="1:6" ht="23.25" customHeight="1" x14ac:dyDescent="0.3">
      <c r="A850" s="27"/>
      <c r="B850" s="27"/>
      <c r="C850" s="27"/>
      <c r="D850" s="27"/>
      <c r="E850" s="27"/>
      <c r="F850" s="26"/>
    </row>
    <row r="851" spans="1:6" ht="23.25" customHeight="1" x14ac:dyDescent="0.3">
      <c r="A851" s="27"/>
      <c r="B851" s="27"/>
      <c r="C851" s="27"/>
      <c r="D851" s="27"/>
      <c r="E851" s="27"/>
      <c r="F851" s="26"/>
    </row>
    <row r="852" spans="1:6" ht="23.25" customHeight="1" x14ac:dyDescent="0.3">
      <c r="A852" s="27"/>
      <c r="B852" s="27"/>
      <c r="C852" s="27"/>
      <c r="D852" s="27"/>
      <c r="E852" s="27"/>
      <c r="F852" s="26"/>
    </row>
    <row r="853" spans="1:6" ht="23.25" customHeight="1" x14ac:dyDescent="0.3">
      <c r="A853" s="27"/>
      <c r="B853" s="27"/>
      <c r="C853" s="27"/>
      <c r="D853" s="27"/>
      <c r="E853" s="27"/>
      <c r="F853" s="26"/>
    </row>
    <row r="854" spans="1:6" ht="23.25" customHeight="1" x14ac:dyDescent="0.3">
      <c r="A854" s="27"/>
      <c r="B854" s="27"/>
      <c r="C854" s="27"/>
      <c r="D854" s="27"/>
      <c r="E854" s="27"/>
      <c r="F854" s="26"/>
    </row>
    <row r="855" spans="1:6" ht="23.25" customHeight="1" x14ac:dyDescent="0.3">
      <c r="A855" s="27"/>
      <c r="B855" s="27"/>
      <c r="C855" s="27"/>
      <c r="D855" s="27"/>
      <c r="E855" s="27"/>
      <c r="F855" s="26"/>
    </row>
    <row r="856" spans="1:6" ht="23.25" customHeight="1" x14ac:dyDescent="0.3">
      <c r="A856" s="27"/>
      <c r="B856" s="27"/>
      <c r="C856" s="27"/>
      <c r="D856" s="27"/>
      <c r="E856" s="27"/>
      <c r="F856" s="26"/>
    </row>
    <row r="857" spans="1:6" ht="23.25" customHeight="1" x14ac:dyDescent="0.3">
      <c r="A857" s="27"/>
      <c r="B857" s="27"/>
      <c r="C857" s="27"/>
      <c r="D857" s="27"/>
      <c r="E857" s="27"/>
      <c r="F857" s="26"/>
    </row>
    <row r="858" spans="1:6" ht="23.25" customHeight="1" x14ac:dyDescent="0.3">
      <c r="A858" s="27"/>
      <c r="B858" s="27"/>
      <c r="C858" s="27"/>
      <c r="D858" s="27"/>
      <c r="E858" s="27"/>
      <c r="F858" s="26"/>
    </row>
    <row r="859" spans="1:6" ht="23.25" customHeight="1" x14ac:dyDescent="0.3">
      <c r="A859" s="27"/>
      <c r="B859" s="27"/>
      <c r="C859" s="27"/>
      <c r="D859" s="27"/>
      <c r="E859" s="27"/>
      <c r="F859" s="26"/>
    </row>
    <row r="860" spans="1:6" ht="23.25" customHeight="1" x14ac:dyDescent="0.3">
      <c r="A860" s="27"/>
      <c r="B860" s="27"/>
      <c r="C860" s="27"/>
      <c r="D860" s="27"/>
      <c r="E860" s="27"/>
      <c r="F860" s="26"/>
    </row>
    <row r="861" spans="1:6" ht="23.25" customHeight="1" x14ac:dyDescent="0.3">
      <c r="A861" s="27"/>
      <c r="B861" s="27"/>
      <c r="C861" s="27"/>
      <c r="D861" s="27"/>
      <c r="E861" s="27"/>
      <c r="F861" s="26"/>
    </row>
    <row r="862" spans="1:6" ht="23.25" customHeight="1" x14ac:dyDescent="0.3">
      <c r="A862" s="27"/>
      <c r="B862" s="27"/>
      <c r="C862" s="27"/>
      <c r="D862" s="27"/>
      <c r="E862" s="27"/>
      <c r="F862" s="26"/>
    </row>
    <row r="863" spans="1:6" ht="23.25" customHeight="1" x14ac:dyDescent="0.3">
      <c r="A863" s="27"/>
      <c r="B863" s="27"/>
      <c r="C863" s="27"/>
      <c r="D863" s="27"/>
      <c r="E863" s="27"/>
      <c r="F863" s="26"/>
    </row>
    <row r="864" spans="1:6" ht="23.25" customHeight="1" x14ac:dyDescent="0.3">
      <c r="A864" s="27"/>
      <c r="B864" s="27"/>
      <c r="C864" s="27"/>
      <c r="D864" s="27"/>
      <c r="E864" s="27"/>
      <c r="F864" s="26"/>
    </row>
    <row r="865" spans="1:6" ht="23.25" customHeight="1" x14ac:dyDescent="0.3">
      <c r="A865" s="27"/>
      <c r="B865" s="27"/>
      <c r="C865" s="27"/>
      <c r="D865" s="27"/>
      <c r="E865" s="27"/>
      <c r="F865" s="26"/>
    </row>
    <row r="866" spans="1:6" ht="23.25" customHeight="1" x14ac:dyDescent="0.3">
      <c r="A866" s="27"/>
      <c r="B866" s="27"/>
      <c r="C866" s="27"/>
      <c r="D866" s="27"/>
      <c r="E866" s="27"/>
      <c r="F866" s="26"/>
    </row>
    <row r="867" spans="1:6" ht="23.25" customHeight="1" x14ac:dyDescent="0.3">
      <c r="A867" s="27"/>
      <c r="B867" s="27"/>
      <c r="C867" s="27"/>
      <c r="D867" s="27"/>
      <c r="E867" s="27"/>
      <c r="F867" s="26"/>
    </row>
    <row r="868" spans="1:6" ht="23.25" customHeight="1" x14ac:dyDescent="0.3">
      <c r="A868" s="27"/>
      <c r="B868" s="27"/>
      <c r="C868" s="27"/>
      <c r="D868" s="27"/>
      <c r="E868" s="27"/>
      <c r="F868" s="26"/>
    </row>
    <row r="869" spans="1:6" ht="23.25" customHeight="1" x14ac:dyDescent="0.3">
      <c r="A869" s="27"/>
      <c r="B869" s="27"/>
      <c r="C869" s="27"/>
      <c r="D869" s="27"/>
      <c r="E869" s="27"/>
      <c r="F869" s="26"/>
    </row>
    <row r="870" spans="1:6" ht="23.25" customHeight="1" x14ac:dyDescent="0.3">
      <c r="A870" s="27"/>
      <c r="B870" s="27"/>
      <c r="C870" s="27"/>
      <c r="D870" s="27"/>
      <c r="E870" s="27"/>
      <c r="F870" s="26"/>
    </row>
    <row r="871" spans="1:6" ht="23.25" customHeight="1" x14ac:dyDescent="0.3">
      <c r="A871" s="27"/>
      <c r="B871" s="27"/>
      <c r="C871" s="27"/>
      <c r="D871" s="27"/>
      <c r="E871" s="27"/>
      <c r="F871" s="26"/>
    </row>
    <row r="872" spans="1:6" ht="23.25" customHeight="1" x14ac:dyDescent="0.3">
      <c r="A872" s="27"/>
      <c r="B872" s="27"/>
      <c r="C872" s="27"/>
      <c r="D872" s="27"/>
      <c r="E872" s="27"/>
      <c r="F872" s="26"/>
    </row>
    <row r="873" spans="1:6" ht="23.25" customHeight="1" x14ac:dyDescent="0.3">
      <c r="A873" s="27"/>
      <c r="B873" s="27"/>
      <c r="C873" s="27"/>
      <c r="D873" s="27"/>
      <c r="E873" s="27"/>
      <c r="F873" s="26"/>
    </row>
    <row r="874" spans="1:6" ht="23.25" customHeight="1" x14ac:dyDescent="0.3">
      <c r="A874" s="27"/>
      <c r="B874" s="27"/>
      <c r="C874" s="27"/>
      <c r="D874" s="27"/>
      <c r="E874" s="27"/>
      <c r="F874" s="26"/>
    </row>
    <row r="875" spans="1:6" ht="23.25" customHeight="1" x14ac:dyDescent="0.3">
      <c r="A875" s="27"/>
      <c r="B875" s="27"/>
      <c r="C875" s="27"/>
      <c r="D875" s="27"/>
      <c r="E875" s="27"/>
      <c r="F875" s="26"/>
    </row>
    <row r="876" spans="1:6" ht="23.25" customHeight="1" x14ac:dyDescent="0.3">
      <c r="A876" s="27"/>
      <c r="B876" s="27"/>
      <c r="C876" s="27"/>
      <c r="D876" s="27"/>
      <c r="E876" s="27"/>
      <c r="F876" s="26"/>
    </row>
    <row r="877" spans="1:6" ht="23.25" customHeight="1" x14ac:dyDescent="0.3">
      <c r="A877" s="27"/>
      <c r="B877" s="27"/>
      <c r="C877" s="27"/>
      <c r="D877" s="27"/>
      <c r="E877" s="27"/>
      <c r="F877" s="26"/>
    </row>
    <row r="878" spans="1:6" ht="23.25" customHeight="1" x14ac:dyDescent="0.3">
      <c r="A878" s="27"/>
      <c r="B878" s="27"/>
      <c r="C878" s="27"/>
      <c r="D878" s="27"/>
      <c r="E878" s="27"/>
      <c r="F878" s="26"/>
    </row>
    <row r="879" spans="1:6" ht="23.25" customHeight="1" x14ac:dyDescent="0.3">
      <c r="A879" s="27"/>
      <c r="B879" s="27"/>
      <c r="C879" s="27"/>
      <c r="D879" s="27"/>
      <c r="E879" s="27"/>
      <c r="F879" s="26"/>
    </row>
    <row r="880" spans="1:6" ht="23.25" customHeight="1" x14ac:dyDescent="0.3">
      <c r="A880" s="27"/>
      <c r="B880" s="27"/>
      <c r="C880" s="27"/>
      <c r="D880" s="27"/>
      <c r="E880" s="27"/>
      <c r="F880" s="26"/>
    </row>
    <row r="881" spans="1:6" ht="23.25" customHeight="1" x14ac:dyDescent="0.3">
      <c r="A881" s="27"/>
      <c r="B881" s="27"/>
      <c r="C881" s="27"/>
      <c r="D881" s="27"/>
      <c r="E881" s="27"/>
      <c r="F881" s="26"/>
    </row>
    <row r="882" spans="1:6" ht="23.25" customHeight="1" x14ac:dyDescent="0.3">
      <c r="A882" s="27"/>
      <c r="B882" s="27"/>
      <c r="C882" s="27"/>
      <c r="D882" s="27"/>
      <c r="E882" s="27"/>
      <c r="F882" s="26"/>
    </row>
    <row r="883" spans="1:6" ht="23.25" customHeight="1" x14ac:dyDescent="0.3">
      <c r="A883" s="27"/>
      <c r="B883" s="27"/>
      <c r="C883" s="27"/>
      <c r="D883" s="27"/>
      <c r="E883" s="27"/>
      <c r="F883" s="26"/>
    </row>
    <row r="884" spans="1:6" ht="23.25" customHeight="1" x14ac:dyDescent="0.3">
      <c r="A884" s="27"/>
      <c r="B884" s="27"/>
      <c r="C884" s="27"/>
      <c r="D884" s="27"/>
      <c r="E884" s="27"/>
      <c r="F884" s="26"/>
    </row>
    <row r="885" spans="1:6" ht="23.25" customHeight="1" x14ac:dyDescent="0.3">
      <c r="A885" s="27"/>
      <c r="B885" s="27"/>
      <c r="C885" s="27"/>
      <c r="D885" s="27"/>
      <c r="E885" s="27"/>
      <c r="F885" s="26"/>
    </row>
    <row r="886" spans="1:6" ht="23.25" customHeight="1" x14ac:dyDescent="0.3">
      <c r="A886" s="27"/>
      <c r="B886" s="27"/>
      <c r="C886" s="27"/>
      <c r="D886" s="27"/>
      <c r="E886" s="27"/>
      <c r="F886" s="26"/>
    </row>
    <row r="887" spans="1:6" ht="23.25" customHeight="1" x14ac:dyDescent="0.3">
      <c r="A887" s="27"/>
      <c r="B887" s="27"/>
      <c r="C887" s="27"/>
      <c r="D887" s="27"/>
      <c r="E887" s="27"/>
      <c r="F887" s="26"/>
    </row>
    <row r="888" spans="1:6" ht="23.25" customHeight="1" x14ac:dyDescent="0.3">
      <c r="A888" s="27"/>
      <c r="B888" s="27"/>
      <c r="C888" s="27"/>
      <c r="D888" s="27"/>
      <c r="E888" s="27"/>
      <c r="F888" s="26"/>
    </row>
    <row r="889" spans="1:6" ht="23.25" customHeight="1" x14ac:dyDescent="0.3">
      <c r="A889" s="27"/>
      <c r="B889" s="27"/>
      <c r="C889" s="27"/>
      <c r="D889" s="27"/>
      <c r="E889" s="27"/>
      <c r="F889" s="26"/>
    </row>
    <row r="890" spans="1:6" ht="23.25" customHeight="1" x14ac:dyDescent="0.3">
      <c r="A890" s="27"/>
      <c r="B890" s="27"/>
      <c r="C890" s="27"/>
      <c r="D890" s="27"/>
      <c r="E890" s="27"/>
      <c r="F890" s="26"/>
    </row>
    <row r="891" spans="1:6" ht="23.25" customHeight="1" x14ac:dyDescent="0.3">
      <c r="A891" s="27"/>
      <c r="B891" s="27"/>
      <c r="C891" s="27"/>
      <c r="D891" s="27"/>
      <c r="E891" s="27"/>
      <c r="F891" s="26"/>
    </row>
    <row r="892" spans="1:6" ht="23.25" customHeight="1" x14ac:dyDescent="0.3">
      <c r="A892" s="27"/>
      <c r="B892" s="27"/>
      <c r="C892" s="27"/>
      <c r="D892" s="27"/>
      <c r="E892" s="27"/>
      <c r="F892" s="26"/>
    </row>
    <row r="893" spans="1:6" ht="23.25" customHeight="1" x14ac:dyDescent="0.3">
      <c r="A893" s="27"/>
      <c r="B893" s="27"/>
      <c r="C893" s="27"/>
      <c r="D893" s="27"/>
      <c r="E893" s="27"/>
      <c r="F893" s="26"/>
    </row>
    <row r="894" spans="1:6" ht="23.25" customHeight="1" x14ac:dyDescent="0.3">
      <c r="A894" s="27"/>
      <c r="B894" s="27"/>
      <c r="C894" s="27"/>
      <c r="D894" s="27"/>
      <c r="E894" s="27"/>
      <c r="F894" s="26"/>
    </row>
    <row r="895" spans="1:6" ht="23.25" customHeight="1" x14ac:dyDescent="0.3">
      <c r="A895" s="27"/>
      <c r="B895" s="27"/>
      <c r="C895" s="27"/>
      <c r="D895" s="27"/>
      <c r="E895" s="27"/>
      <c r="F895" s="26"/>
    </row>
    <row r="896" spans="1:6" ht="23.25" customHeight="1" x14ac:dyDescent="0.3">
      <c r="A896" s="27"/>
      <c r="B896" s="27"/>
      <c r="C896" s="27"/>
      <c r="D896" s="27"/>
      <c r="E896" s="27"/>
      <c r="F896" s="26"/>
    </row>
    <row r="897" spans="1:6" ht="23.25" customHeight="1" x14ac:dyDescent="0.3">
      <c r="A897" s="27"/>
      <c r="B897" s="27"/>
      <c r="C897" s="27"/>
      <c r="D897" s="27"/>
      <c r="E897" s="27"/>
      <c r="F897" s="26"/>
    </row>
    <row r="898" spans="1:6" ht="23.25" customHeight="1" x14ac:dyDescent="0.3">
      <c r="A898" s="27"/>
      <c r="B898" s="27"/>
      <c r="C898" s="27"/>
      <c r="D898" s="27"/>
      <c r="E898" s="27"/>
      <c r="F898" s="26"/>
    </row>
    <row r="899" spans="1:6" ht="23.25" customHeight="1" x14ac:dyDescent="0.3">
      <c r="A899" s="27"/>
      <c r="B899" s="27"/>
      <c r="C899" s="27"/>
      <c r="D899" s="27"/>
      <c r="E899" s="27"/>
      <c r="F899" s="26"/>
    </row>
    <row r="900" spans="1:6" ht="23.25" customHeight="1" x14ac:dyDescent="0.3">
      <c r="A900" s="27"/>
      <c r="B900" s="27"/>
      <c r="C900" s="27"/>
      <c r="D900" s="27"/>
      <c r="E900" s="27"/>
      <c r="F900" s="26"/>
    </row>
    <row r="901" spans="1:6" ht="23.25" customHeight="1" x14ac:dyDescent="0.3">
      <c r="A901" s="27"/>
      <c r="B901" s="27"/>
      <c r="C901" s="27"/>
      <c r="D901" s="27"/>
      <c r="E901" s="27"/>
      <c r="F901" s="26"/>
    </row>
    <row r="902" spans="1:6" ht="23.25" customHeight="1" x14ac:dyDescent="0.3">
      <c r="A902" s="27"/>
      <c r="B902" s="27"/>
      <c r="C902" s="27"/>
      <c r="D902" s="27"/>
      <c r="E902" s="27"/>
      <c r="F902" s="26"/>
    </row>
    <row r="903" spans="1:6" ht="23.25" customHeight="1" x14ac:dyDescent="0.3">
      <c r="A903" s="27"/>
      <c r="B903" s="27"/>
      <c r="C903" s="27"/>
      <c r="D903" s="27"/>
      <c r="E903" s="27"/>
      <c r="F903" s="26"/>
    </row>
    <row r="904" spans="1:6" ht="23.25" customHeight="1" x14ac:dyDescent="0.3">
      <c r="A904" s="27"/>
      <c r="B904" s="27"/>
      <c r="C904" s="27"/>
      <c r="D904" s="27"/>
      <c r="E904" s="27"/>
      <c r="F904" s="26"/>
    </row>
    <row r="905" spans="1:6" ht="23.25" customHeight="1" x14ac:dyDescent="0.3">
      <c r="A905" s="27"/>
      <c r="B905" s="27"/>
      <c r="C905" s="27"/>
      <c r="D905" s="27"/>
      <c r="E905" s="27"/>
      <c r="F905" s="26"/>
    </row>
    <row r="906" spans="1:6" ht="23.25" customHeight="1" x14ac:dyDescent="0.3">
      <c r="A906" s="27"/>
      <c r="B906" s="27"/>
      <c r="C906" s="27"/>
      <c r="D906" s="27"/>
      <c r="E906" s="27"/>
      <c r="F906" s="26"/>
    </row>
    <row r="907" spans="1:6" ht="23.25" customHeight="1" x14ac:dyDescent="0.3">
      <c r="A907" s="27"/>
      <c r="B907" s="27"/>
      <c r="C907" s="27"/>
      <c r="D907" s="27"/>
      <c r="E907" s="27"/>
      <c r="F907" s="26"/>
    </row>
    <row r="908" spans="1:6" ht="23.25" customHeight="1" x14ac:dyDescent="0.3">
      <c r="A908" s="27"/>
      <c r="B908" s="27"/>
      <c r="C908" s="27"/>
      <c r="D908" s="27"/>
      <c r="E908" s="27"/>
      <c r="F908" s="26"/>
    </row>
    <row r="909" spans="1:6" ht="23.25" customHeight="1" x14ac:dyDescent="0.3">
      <c r="A909" s="27"/>
      <c r="B909" s="27"/>
      <c r="C909" s="27"/>
      <c r="D909" s="27"/>
      <c r="E909" s="27"/>
      <c r="F909" s="26"/>
    </row>
    <row r="910" spans="1:6" ht="23.25" customHeight="1" x14ac:dyDescent="0.3">
      <c r="A910" s="27"/>
      <c r="B910" s="27"/>
      <c r="C910" s="27"/>
      <c r="D910" s="27"/>
      <c r="E910" s="27"/>
      <c r="F910" s="26"/>
    </row>
    <row r="911" spans="1:6" ht="23.25" customHeight="1" x14ac:dyDescent="0.3">
      <c r="A911" s="27"/>
      <c r="B911" s="27"/>
      <c r="C911" s="27"/>
      <c r="D911" s="27"/>
      <c r="E911" s="27"/>
      <c r="F911" s="26"/>
    </row>
    <row r="912" spans="1:6" ht="23.25" customHeight="1" x14ac:dyDescent="0.3">
      <c r="A912" s="27"/>
      <c r="B912" s="27"/>
      <c r="C912" s="27"/>
      <c r="D912" s="27"/>
      <c r="E912" s="27"/>
      <c r="F912" s="26"/>
    </row>
    <row r="913" spans="1:6" ht="23.25" customHeight="1" x14ac:dyDescent="0.3">
      <c r="A913" s="27"/>
      <c r="B913" s="27"/>
      <c r="C913" s="27"/>
      <c r="D913" s="27"/>
      <c r="E913" s="27"/>
      <c r="F913" s="26"/>
    </row>
    <row r="914" spans="1:6" ht="23.25" customHeight="1" x14ac:dyDescent="0.3">
      <c r="A914" s="27"/>
      <c r="B914" s="27"/>
      <c r="C914" s="27"/>
      <c r="D914" s="27"/>
      <c r="E914" s="27"/>
      <c r="F914" s="26"/>
    </row>
    <row r="915" spans="1:6" ht="23.25" customHeight="1" x14ac:dyDescent="0.3">
      <c r="A915" s="27"/>
      <c r="B915" s="27"/>
      <c r="C915" s="27"/>
      <c r="D915" s="27"/>
      <c r="E915" s="27"/>
      <c r="F915" s="26"/>
    </row>
    <row r="916" spans="1:6" ht="23.25" customHeight="1" x14ac:dyDescent="0.3">
      <c r="A916" s="27"/>
      <c r="B916" s="27"/>
      <c r="C916" s="27"/>
      <c r="D916" s="27"/>
      <c r="E916" s="27"/>
      <c r="F916" s="26"/>
    </row>
    <row r="917" spans="1:6" ht="23.25" customHeight="1" x14ac:dyDescent="0.3">
      <c r="A917" s="27"/>
      <c r="B917" s="27"/>
      <c r="C917" s="27"/>
      <c r="D917" s="27"/>
      <c r="E917" s="27"/>
      <c r="F917" s="26"/>
    </row>
    <row r="918" spans="1:6" ht="23.25" customHeight="1" x14ac:dyDescent="0.3">
      <c r="A918" s="27"/>
      <c r="B918" s="27"/>
      <c r="C918" s="27"/>
      <c r="D918" s="27"/>
      <c r="E918" s="27"/>
      <c r="F918" s="26"/>
    </row>
    <row r="919" spans="1:6" ht="23.25" customHeight="1" x14ac:dyDescent="0.3">
      <c r="A919" s="27"/>
      <c r="B919" s="27"/>
      <c r="C919" s="27"/>
      <c r="D919" s="27"/>
      <c r="E919" s="27"/>
      <c r="F919" s="26"/>
    </row>
    <row r="920" spans="1:6" ht="23.25" customHeight="1" x14ac:dyDescent="0.3">
      <c r="A920" s="27"/>
      <c r="B920" s="27"/>
      <c r="C920" s="27"/>
      <c r="D920" s="27"/>
      <c r="E920" s="27"/>
      <c r="F920" s="26"/>
    </row>
    <row r="921" spans="1:6" ht="23.25" customHeight="1" x14ac:dyDescent="0.3">
      <c r="A921" s="27"/>
      <c r="B921" s="27"/>
      <c r="C921" s="27"/>
      <c r="D921" s="27"/>
      <c r="E921" s="27"/>
      <c r="F921" s="26"/>
    </row>
    <row r="922" spans="1:6" ht="23.25" customHeight="1" x14ac:dyDescent="0.3">
      <c r="A922" s="27"/>
      <c r="B922" s="27"/>
      <c r="C922" s="27"/>
      <c r="D922" s="27"/>
      <c r="E922" s="27"/>
      <c r="F922" s="26"/>
    </row>
    <row r="923" spans="1:6" ht="23.25" customHeight="1" x14ac:dyDescent="0.3">
      <c r="A923" s="27"/>
      <c r="B923" s="27"/>
      <c r="C923" s="27"/>
      <c r="D923" s="27"/>
      <c r="E923" s="27"/>
      <c r="F923" s="26"/>
    </row>
    <row r="924" spans="1:6" ht="23.25" customHeight="1" x14ac:dyDescent="0.3">
      <c r="A924" s="27"/>
      <c r="B924" s="27"/>
      <c r="C924" s="27"/>
      <c r="D924" s="27"/>
      <c r="E924" s="27"/>
      <c r="F924" s="26"/>
    </row>
    <row r="925" spans="1:6" ht="23.25" customHeight="1" x14ac:dyDescent="0.3">
      <c r="A925" s="27"/>
      <c r="B925" s="27"/>
      <c r="C925" s="27"/>
      <c r="D925" s="27"/>
      <c r="E925" s="27"/>
      <c r="F925" s="26"/>
    </row>
    <row r="926" spans="1:6" ht="23.25" customHeight="1" x14ac:dyDescent="0.3">
      <c r="A926" s="27"/>
      <c r="B926" s="27"/>
      <c r="C926" s="27"/>
      <c r="D926" s="27"/>
      <c r="E926" s="27"/>
      <c r="F926" s="26"/>
    </row>
    <row r="927" spans="1:6" ht="23.25" customHeight="1" x14ac:dyDescent="0.3">
      <c r="A927" s="27"/>
      <c r="B927" s="27"/>
      <c r="C927" s="27"/>
      <c r="D927" s="27"/>
      <c r="E927" s="27"/>
      <c r="F927" s="26"/>
    </row>
    <row r="928" spans="1:6" ht="23.25" customHeight="1" x14ac:dyDescent="0.3">
      <c r="A928" s="27"/>
      <c r="B928" s="27"/>
      <c r="C928" s="27"/>
      <c r="D928" s="27"/>
      <c r="E928" s="27"/>
      <c r="F928" s="26"/>
    </row>
    <row r="929" spans="1:6" ht="23.25" customHeight="1" x14ac:dyDescent="0.3">
      <c r="A929" s="27"/>
      <c r="B929" s="27"/>
      <c r="C929" s="27"/>
      <c r="D929" s="27"/>
      <c r="E929" s="27"/>
      <c r="F929" s="26"/>
    </row>
    <row r="930" spans="1:6" ht="23.25" customHeight="1" x14ac:dyDescent="0.3">
      <c r="A930" s="27"/>
      <c r="B930" s="27"/>
      <c r="C930" s="27"/>
      <c r="D930" s="27"/>
      <c r="E930" s="27"/>
      <c r="F930" s="26"/>
    </row>
    <row r="931" spans="1:6" ht="23.25" customHeight="1" x14ac:dyDescent="0.3">
      <c r="A931" s="27"/>
      <c r="B931" s="27"/>
      <c r="C931" s="27"/>
      <c r="D931" s="27"/>
      <c r="E931" s="27"/>
      <c r="F931" s="26"/>
    </row>
    <row r="932" spans="1:6" ht="23.25" customHeight="1" x14ac:dyDescent="0.3">
      <c r="A932" s="27"/>
      <c r="B932" s="27"/>
      <c r="C932" s="27"/>
      <c r="D932" s="27"/>
      <c r="E932" s="27"/>
      <c r="F932" s="26"/>
    </row>
    <row r="933" spans="1:6" ht="23.25" customHeight="1" x14ac:dyDescent="0.3">
      <c r="A933" s="27"/>
      <c r="B933" s="27"/>
      <c r="C933" s="27"/>
      <c r="D933" s="27"/>
      <c r="E933" s="27"/>
      <c r="F933" s="26"/>
    </row>
    <row r="934" spans="1:6" ht="23.25" customHeight="1" x14ac:dyDescent="0.3">
      <c r="A934" s="27"/>
      <c r="B934" s="27"/>
      <c r="C934" s="27"/>
      <c r="D934" s="27"/>
      <c r="E934" s="27"/>
      <c r="F934" s="26"/>
    </row>
    <row r="935" spans="1:6" ht="23.25" customHeight="1" x14ac:dyDescent="0.3">
      <c r="A935" s="27"/>
      <c r="B935" s="27"/>
      <c r="C935" s="27"/>
      <c r="D935" s="27"/>
      <c r="E935" s="27"/>
      <c r="F935" s="26"/>
    </row>
    <row r="936" spans="1:6" ht="23.25" customHeight="1" x14ac:dyDescent="0.3">
      <c r="A936" s="27"/>
      <c r="B936" s="27"/>
      <c r="C936" s="27"/>
      <c r="D936" s="27"/>
      <c r="E936" s="27"/>
      <c r="F936" s="26"/>
    </row>
    <row r="937" spans="1:6" ht="23.25" customHeight="1" x14ac:dyDescent="0.3">
      <c r="A937" s="27"/>
      <c r="B937" s="27"/>
      <c r="C937" s="27"/>
      <c r="D937" s="27"/>
      <c r="E937" s="27"/>
      <c r="F937" s="26"/>
    </row>
    <row r="938" spans="1:6" ht="23.25" customHeight="1" x14ac:dyDescent="0.3">
      <c r="A938" s="27"/>
      <c r="B938" s="27"/>
      <c r="C938" s="27"/>
      <c r="D938" s="27"/>
      <c r="E938" s="27"/>
      <c r="F938" s="26"/>
    </row>
    <row r="939" spans="1:6" ht="23.25" customHeight="1" x14ac:dyDescent="0.3">
      <c r="A939" s="27"/>
      <c r="B939" s="27"/>
      <c r="C939" s="27"/>
      <c r="D939" s="27"/>
      <c r="E939" s="27"/>
      <c r="F939" s="26"/>
    </row>
    <row r="940" spans="1:6" ht="23.25" customHeight="1" x14ac:dyDescent="0.3">
      <c r="A940" s="27"/>
      <c r="B940" s="27"/>
      <c r="C940" s="27"/>
      <c r="D940" s="27"/>
      <c r="E940" s="27"/>
      <c r="F940" s="26"/>
    </row>
    <row r="941" spans="1:6" ht="23.25" customHeight="1" x14ac:dyDescent="0.3">
      <c r="A941" s="27"/>
      <c r="B941" s="27"/>
      <c r="C941" s="27"/>
      <c r="D941" s="27"/>
      <c r="E941" s="27"/>
      <c r="F941" s="26"/>
    </row>
    <row r="942" spans="1:6" ht="23.25" customHeight="1" x14ac:dyDescent="0.3">
      <c r="A942" s="27"/>
      <c r="B942" s="27"/>
      <c r="C942" s="27"/>
      <c r="D942" s="27"/>
      <c r="E942" s="27"/>
      <c r="F942" s="26"/>
    </row>
    <row r="943" spans="1:6" ht="23.25" customHeight="1" x14ac:dyDescent="0.3">
      <c r="A943" s="27"/>
      <c r="B943" s="27"/>
      <c r="C943" s="27"/>
      <c r="D943" s="27"/>
      <c r="E943" s="27"/>
      <c r="F943" s="26"/>
    </row>
    <row r="944" spans="1:6" ht="23.25" customHeight="1" x14ac:dyDescent="0.3">
      <c r="A944" s="27"/>
      <c r="B944" s="27"/>
      <c r="C944" s="27"/>
      <c r="D944" s="27"/>
      <c r="E944" s="27"/>
      <c r="F944" s="26"/>
    </row>
    <row r="945" spans="1:6" ht="23.25" customHeight="1" x14ac:dyDescent="0.3">
      <c r="A945" s="27"/>
      <c r="B945" s="27"/>
      <c r="C945" s="27"/>
      <c r="D945" s="27"/>
      <c r="E945" s="27"/>
      <c r="F945" s="26"/>
    </row>
    <row r="946" spans="1:6" ht="23.25" customHeight="1" x14ac:dyDescent="0.3">
      <c r="A946" s="27"/>
      <c r="B946" s="27"/>
      <c r="C946" s="27"/>
      <c r="D946" s="27"/>
      <c r="E946" s="27"/>
      <c r="F946" s="26"/>
    </row>
    <row r="947" spans="1:6" ht="23.25" customHeight="1" x14ac:dyDescent="0.3">
      <c r="A947" s="27"/>
      <c r="B947" s="27"/>
      <c r="C947" s="27"/>
      <c r="D947" s="27"/>
      <c r="E947" s="27"/>
      <c r="F947" s="26"/>
    </row>
    <row r="948" spans="1:6" ht="23.25" customHeight="1" x14ac:dyDescent="0.3">
      <c r="A948" s="27"/>
      <c r="B948" s="27"/>
      <c r="C948" s="27"/>
      <c r="D948" s="27"/>
      <c r="E948" s="27"/>
      <c r="F948" s="26"/>
    </row>
    <row r="949" spans="1:6" ht="23.25" customHeight="1" x14ac:dyDescent="0.3">
      <c r="A949" s="27"/>
      <c r="B949" s="27"/>
      <c r="C949" s="27"/>
      <c r="D949" s="27"/>
      <c r="E949" s="27"/>
      <c r="F949" s="26"/>
    </row>
    <row r="950" spans="1:6" ht="23.25" customHeight="1" x14ac:dyDescent="0.3">
      <c r="A950" s="27"/>
      <c r="B950" s="27"/>
      <c r="C950" s="27"/>
      <c r="D950" s="27"/>
      <c r="E950" s="27"/>
      <c r="F950" s="26"/>
    </row>
    <row r="951" spans="1:6" ht="23.25" customHeight="1" x14ac:dyDescent="0.3">
      <c r="A951" s="27"/>
      <c r="B951" s="27"/>
      <c r="C951" s="27"/>
      <c r="D951" s="27"/>
      <c r="E951" s="27"/>
      <c r="F951" s="26"/>
    </row>
    <row r="952" spans="1:6" ht="23.25" customHeight="1" x14ac:dyDescent="0.3">
      <c r="A952" s="27"/>
      <c r="B952" s="27"/>
      <c r="C952" s="27"/>
      <c r="D952" s="27"/>
      <c r="E952" s="27"/>
      <c r="F952" s="26"/>
    </row>
    <row r="953" spans="1:6" ht="23.25" customHeight="1" x14ac:dyDescent="0.3">
      <c r="A953" s="27"/>
      <c r="B953" s="27"/>
      <c r="C953" s="27"/>
      <c r="D953" s="27"/>
      <c r="E953" s="27"/>
      <c r="F953" s="26"/>
    </row>
    <row r="954" spans="1:6" ht="23.25" customHeight="1" x14ac:dyDescent="0.3">
      <c r="A954" s="27"/>
      <c r="B954" s="27"/>
      <c r="C954" s="27"/>
      <c r="D954" s="27"/>
      <c r="E954" s="27"/>
      <c r="F954" s="26"/>
    </row>
    <row r="955" spans="1:6" ht="23.25" customHeight="1" x14ac:dyDescent="0.3">
      <c r="A955" s="27"/>
      <c r="B955" s="27"/>
      <c r="C955" s="27"/>
      <c r="D955" s="27"/>
      <c r="E955" s="27"/>
      <c r="F955" s="26"/>
    </row>
    <row r="956" spans="1:6" ht="23.25" customHeight="1" x14ac:dyDescent="0.3">
      <c r="A956" s="27"/>
      <c r="B956" s="27"/>
      <c r="C956" s="27"/>
      <c r="D956" s="27"/>
      <c r="E956" s="27"/>
      <c r="F956" s="26"/>
    </row>
    <row r="957" spans="1:6" ht="23.25" customHeight="1" x14ac:dyDescent="0.3">
      <c r="A957" s="27"/>
      <c r="B957" s="27"/>
      <c r="C957" s="27"/>
      <c r="D957" s="27"/>
      <c r="E957" s="27"/>
      <c r="F957" s="26"/>
    </row>
    <row r="958" spans="1:6" ht="23.25" customHeight="1" x14ac:dyDescent="0.3">
      <c r="A958" s="27"/>
      <c r="B958" s="27"/>
      <c r="C958" s="27"/>
      <c r="D958" s="27"/>
      <c r="E958" s="27"/>
      <c r="F958" s="26"/>
    </row>
    <row r="959" spans="1:6" ht="23.25" customHeight="1" x14ac:dyDescent="0.3">
      <c r="A959" s="27"/>
      <c r="B959" s="27"/>
      <c r="C959" s="27"/>
      <c r="D959" s="27"/>
      <c r="E959" s="27"/>
      <c r="F959" s="26"/>
    </row>
    <row r="960" spans="1:6" ht="23.25" customHeight="1" x14ac:dyDescent="0.3">
      <c r="A960" s="27"/>
      <c r="B960" s="27"/>
      <c r="C960" s="27"/>
      <c r="D960" s="27"/>
      <c r="E960" s="27"/>
      <c r="F960" s="26"/>
    </row>
    <row r="961" spans="1:6" ht="23.25" customHeight="1" x14ac:dyDescent="0.3">
      <c r="A961" s="27"/>
      <c r="B961" s="27"/>
      <c r="C961" s="27"/>
      <c r="D961" s="27"/>
      <c r="E961" s="27"/>
      <c r="F961" s="26"/>
    </row>
    <row r="962" spans="1:6" ht="23.25" customHeight="1" x14ac:dyDescent="0.3">
      <c r="A962" s="27"/>
      <c r="B962" s="27"/>
      <c r="C962" s="27"/>
      <c r="D962" s="27"/>
      <c r="E962" s="27"/>
      <c r="F962" s="26"/>
    </row>
    <row r="963" spans="1:6" ht="23.25" customHeight="1" x14ac:dyDescent="0.3">
      <c r="A963" s="27"/>
      <c r="B963" s="27"/>
      <c r="C963" s="27"/>
      <c r="D963" s="27"/>
      <c r="E963" s="27"/>
      <c r="F963" s="26"/>
    </row>
    <row r="964" spans="1:6" ht="23.25" customHeight="1" x14ac:dyDescent="0.3">
      <c r="A964" s="27"/>
      <c r="B964" s="27"/>
      <c r="C964" s="27"/>
      <c r="D964" s="27"/>
      <c r="E964" s="27"/>
      <c r="F964" s="26"/>
    </row>
    <row r="965" spans="1:6" ht="23.25" customHeight="1" x14ac:dyDescent="0.3">
      <c r="A965" s="27"/>
      <c r="B965" s="27"/>
      <c r="C965" s="27"/>
      <c r="D965" s="27"/>
      <c r="E965" s="27"/>
      <c r="F965" s="26"/>
    </row>
    <row r="966" spans="1:6" ht="23.25" customHeight="1" x14ac:dyDescent="0.3">
      <c r="A966" s="27"/>
      <c r="B966" s="27"/>
      <c r="C966" s="27"/>
      <c r="D966" s="27"/>
      <c r="E966" s="27"/>
      <c r="F966" s="26"/>
    </row>
    <row r="967" spans="1:6" ht="23.25" customHeight="1" x14ac:dyDescent="0.3">
      <c r="A967" s="27"/>
      <c r="B967" s="27"/>
      <c r="C967" s="27"/>
      <c r="D967" s="27"/>
      <c r="E967" s="27"/>
      <c r="F967" s="26"/>
    </row>
    <row r="968" spans="1:6" ht="23.25" customHeight="1" x14ac:dyDescent="0.3">
      <c r="A968" s="27"/>
      <c r="B968" s="27"/>
      <c r="C968" s="27"/>
      <c r="D968" s="27"/>
      <c r="E968" s="27"/>
      <c r="F968" s="26"/>
    </row>
    <row r="969" spans="1:6" ht="23.25" customHeight="1" x14ac:dyDescent="0.3">
      <c r="A969" s="27"/>
      <c r="B969" s="27"/>
      <c r="C969" s="27"/>
      <c r="D969" s="27"/>
      <c r="E969" s="27"/>
      <c r="F969" s="26"/>
    </row>
    <row r="970" spans="1:6" ht="23.25" customHeight="1" x14ac:dyDescent="0.3">
      <c r="A970" s="27"/>
      <c r="B970" s="27"/>
      <c r="C970" s="27"/>
      <c r="D970" s="27"/>
      <c r="E970" s="27"/>
      <c r="F970" s="26"/>
    </row>
    <row r="971" spans="1:6" ht="23.25" customHeight="1" x14ac:dyDescent="0.3">
      <c r="A971" s="27"/>
      <c r="B971" s="27"/>
      <c r="C971" s="27"/>
      <c r="D971" s="27"/>
      <c r="E971" s="27"/>
      <c r="F971" s="26"/>
    </row>
    <row r="972" spans="1:6" ht="23.25" customHeight="1" x14ac:dyDescent="0.3">
      <c r="A972" s="27"/>
      <c r="B972" s="27"/>
      <c r="C972" s="27"/>
      <c r="D972" s="27"/>
      <c r="E972" s="27"/>
      <c r="F972" s="26"/>
    </row>
    <row r="973" spans="1:6" ht="23.25" customHeight="1" x14ac:dyDescent="0.3">
      <c r="A973" s="27"/>
      <c r="B973" s="27"/>
      <c r="C973" s="27"/>
      <c r="D973" s="27"/>
      <c r="E973" s="27"/>
      <c r="F973" s="26"/>
    </row>
    <row r="974" spans="1:6" ht="23.25" customHeight="1" x14ac:dyDescent="0.3">
      <c r="A974" s="27"/>
      <c r="B974" s="27"/>
      <c r="C974" s="27"/>
      <c r="D974" s="27"/>
      <c r="E974" s="27"/>
      <c r="F974" s="26"/>
    </row>
    <row r="975" spans="1:6" ht="23.25" customHeight="1" x14ac:dyDescent="0.3">
      <c r="A975" s="27"/>
      <c r="B975" s="27"/>
      <c r="C975" s="27"/>
      <c r="D975" s="27"/>
      <c r="E975" s="27"/>
      <c r="F975" s="26"/>
    </row>
    <row r="976" spans="1:6" ht="23.25" customHeight="1" x14ac:dyDescent="0.3">
      <c r="A976" s="27"/>
      <c r="B976" s="27"/>
      <c r="C976" s="27"/>
      <c r="D976" s="27"/>
      <c r="E976" s="27"/>
      <c r="F976" s="26"/>
    </row>
    <row r="977" spans="1:6" ht="23.25" customHeight="1" x14ac:dyDescent="0.3">
      <c r="A977" s="27"/>
      <c r="B977" s="27"/>
      <c r="C977" s="27"/>
      <c r="D977" s="27"/>
      <c r="E977" s="27"/>
      <c r="F977" s="26"/>
    </row>
    <row r="978" spans="1:6" ht="23.25" customHeight="1" x14ac:dyDescent="0.3">
      <c r="A978" s="27"/>
      <c r="B978" s="27"/>
      <c r="C978" s="27"/>
      <c r="D978" s="27"/>
      <c r="E978" s="27"/>
      <c r="F978" s="26"/>
    </row>
    <row r="979" spans="1:6" ht="23.25" customHeight="1" x14ac:dyDescent="0.3">
      <c r="A979" s="27"/>
      <c r="B979" s="27"/>
      <c r="C979" s="27"/>
      <c r="D979" s="27"/>
      <c r="E979" s="27"/>
      <c r="F979" s="26"/>
    </row>
    <row r="980" spans="1:6" ht="23.25" customHeight="1" x14ac:dyDescent="0.3">
      <c r="A980" s="27"/>
      <c r="B980" s="27"/>
      <c r="C980" s="27"/>
      <c r="D980" s="27"/>
      <c r="E980" s="27"/>
      <c r="F980" s="26"/>
    </row>
    <row r="981" spans="1:6" ht="23.25" customHeight="1" x14ac:dyDescent="0.3">
      <c r="A981" s="27"/>
      <c r="B981" s="27"/>
      <c r="C981" s="27"/>
      <c r="D981" s="27"/>
      <c r="E981" s="27"/>
      <c r="F981" s="26"/>
    </row>
    <row r="982" spans="1:6" ht="23.25" customHeight="1" x14ac:dyDescent="0.3">
      <c r="A982" s="27"/>
      <c r="B982" s="27"/>
      <c r="C982" s="27"/>
      <c r="D982" s="27"/>
      <c r="E982" s="27"/>
      <c r="F982" s="26"/>
    </row>
    <row r="983" spans="1:6" ht="23.25" customHeight="1" x14ac:dyDescent="0.3">
      <c r="A983" s="27"/>
      <c r="B983" s="27"/>
      <c r="C983" s="27"/>
      <c r="D983" s="27"/>
      <c r="E983" s="27"/>
      <c r="F983" s="26"/>
    </row>
    <row r="984" spans="1:6" ht="23.25" customHeight="1" x14ac:dyDescent="0.3">
      <c r="A984" s="27"/>
      <c r="B984" s="27"/>
      <c r="C984" s="27"/>
      <c r="D984" s="27"/>
      <c r="E984" s="27"/>
      <c r="F984" s="26"/>
    </row>
    <row r="985" spans="1:6" ht="23.25" customHeight="1" x14ac:dyDescent="0.3">
      <c r="A985" s="27"/>
      <c r="B985" s="27"/>
      <c r="C985" s="27"/>
      <c r="D985" s="27"/>
      <c r="E985" s="27"/>
      <c r="F985" s="26"/>
    </row>
    <row r="986" spans="1:6" ht="23.25" customHeight="1" x14ac:dyDescent="0.3">
      <c r="A986" s="27"/>
      <c r="B986" s="27"/>
      <c r="C986" s="27"/>
      <c r="D986" s="27"/>
      <c r="E986" s="27"/>
      <c r="F986" s="26"/>
    </row>
    <row r="987" spans="1:6" ht="23.25" customHeight="1" x14ac:dyDescent="0.3">
      <c r="A987" s="27"/>
      <c r="B987" s="27"/>
      <c r="C987" s="27"/>
      <c r="D987" s="27"/>
      <c r="E987" s="27"/>
      <c r="F987" s="26"/>
    </row>
    <row r="988" spans="1:6" ht="23.25" customHeight="1" x14ac:dyDescent="0.3">
      <c r="A988" s="27"/>
      <c r="B988" s="27"/>
      <c r="C988" s="27"/>
      <c r="D988" s="27"/>
      <c r="E988" s="27"/>
      <c r="F988" s="26"/>
    </row>
    <row r="989" spans="1:6" ht="23.25" customHeight="1" x14ac:dyDescent="0.3">
      <c r="A989" s="27"/>
      <c r="B989" s="27"/>
      <c r="C989" s="27"/>
      <c r="D989" s="27"/>
      <c r="E989" s="27"/>
      <c r="F989" s="26"/>
    </row>
    <row r="990" spans="1:6" ht="23.25" customHeight="1" x14ac:dyDescent="0.3">
      <c r="A990" s="27"/>
      <c r="B990" s="27"/>
      <c r="C990" s="27"/>
      <c r="D990" s="27"/>
      <c r="E990" s="27"/>
      <c r="F990" s="26"/>
    </row>
    <row r="991" spans="1:6" ht="23.25" customHeight="1" x14ac:dyDescent="0.3">
      <c r="A991" s="27"/>
      <c r="B991" s="27"/>
      <c r="C991" s="27"/>
      <c r="D991" s="27"/>
      <c r="E991" s="27"/>
      <c r="F991" s="26"/>
    </row>
    <row r="992" spans="1:6" ht="23.25" customHeight="1" x14ac:dyDescent="0.3">
      <c r="A992" s="27"/>
      <c r="B992" s="27"/>
      <c r="C992" s="27"/>
      <c r="D992" s="27"/>
      <c r="E992" s="27"/>
      <c r="F992" s="26"/>
    </row>
    <row r="993" spans="1:6" ht="23.25" customHeight="1" x14ac:dyDescent="0.3">
      <c r="A993" s="27"/>
      <c r="B993" s="27"/>
      <c r="C993" s="27"/>
      <c r="D993" s="27"/>
      <c r="E993" s="27"/>
      <c r="F993" s="26"/>
    </row>
    <row r="994" spans="1:6" ht="23.25" customHeight="1" x14ac:dyDescent="0.3">
      <c r="A994" s="27"/>
      <c r="B994" s="27"/>
      <c r="C994" s="27"/>
      <c r="D994" s="27"/>
      <c r="E994" s="27"/>
      <c r="F994" s="26"/>
    </row>
    <row r="995" spans="1:6" ht="23.25" customHeight="1" x14ac:dyDescent="0.3">
      <c r="A995" s="27"/>
      <c r="B995" s="27"/>
      <c r="C995" s="27"/>
      <c r="D995" s="27"/>
      <c r="E995" s="27"/>
      <c r="F995" s="26"/>
    </row>
    <row r="996" spans="1:6" ht="23.25" customHeight="1" x14ac:dyDescent="0.3">
      <c r="A996" s="27"/>
      <c r="B996" s="27"/>
      <c r="C996" s="27"/>
      <c r="D996" s="27"/>
      <c r="E996" s="27"/>
      <c r="F996" s="26"/>
    </row>
  </sheetData>
  <sheetProtection algorithmName="SHA-512" hashValue="yg3C12FnxaDXg/6yN0ZL1sBqh632DXqNBUG794zMjsRQa1ZruRn3Mt+pH67WtouruTF2nFGBuioSlisgcbBjdg==" saltValue="5QczcR7yzusQepxUgyqHiA==" spinCount="100000" sheet="1" selectLockedCells="1"/>
  <mergeCells count="5">
    <mergeCell ref="B1:E1"/>
    <mergeCell ref="B2:E2"/>
    <mergeCell ref="B16:C16"/>
    <mergeCell ref="D18:E18"/>
    <mergeCell ref="B18:C18"/>
  </mergeCells>
  <dataValidations xWindow="493" yWindow="903" count="3">
    <dataValidation allowBlank="1" showErrorMessage="1" sqref="B18:C18" xr:uid="{1BD6EF34-2641-4B80-9962-FE35AC7B5516}"/>
    <dataValidation allowBlank="1" showInputMessage="1" showErrorMessage="1" promptTitle="Risques et enjeux" prompt="Par exemple, une autre demande de financement pour ce même projet, des délais de livraison, une autorisation à recevoir." sqref="D18:E18" xr:uid="{F6A08221-7FF4-4E0A-A44D-A4A76F8DA8C3}"/>
    <dataValidation type="date" allowBlank="1" showInputMessage="1" showErrorMessage="1" sqref="D4:E15" xr:uid="{2C0BEA5F-F008-4218-8001-EB09293930F4}">
      <formula1>45659</formula1>
      <formula2>46843</formula2>
    </dataValidation>
  </dataValidations>
  <printOptions horizontalCentered="1" verticalCentered="1"/>
  <pageMargins left="0.70866141732283472" right="0.70866141732283472" top="0.74803149606299213" bottom="0.74803149606299213" header="0" footer="0"/>
  <pageSetup fitToHeight="0" orientation="portrait" r:id="rId1"/>
  <headerFooter>
    <oddHeader>&amp;CPLAN DE RÉALISATION</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4BAC-578C-4BDC-B4D8-3FFE9DD62995}">
  <sheetPr>
    <tabColor theme="4"/>
  </sheetPr>
  <dimension ref="A1:J990"/>
  <sheetViews>
    <sheetView showGridLines="0" showWhiteSpace="0" view="pageLayout" topLeftCell="A4" zoomScale="92" zoomScaleNormal="100" zoomScalePageLayoutView="92" workbookViewId="0">
      <selection activeCell="D4" sqref="D4"/>
    </sheetView>
  </sheetViews>
  <sheetFormatPr baseColWidth="10" defaultColWidth="14.44140625" defaultRowHeight="15" customHeight="1" x14ac:dyDescent="0.3"/>
  <cols>
    <col min="1" max="1" width="1.109375" customWidth="1"/>
    <col min="2" max="2" width="24.5546875" customWidth="1"/>
    <col min="3" max="3" width="49.33203125" customWidth="1"/>
    <col min="4" max="4" width="10" customWidth="1"/>
    <col min="5" max="5" width="3.33203125" customWidth="1"/>
    <col min="6" max="6" width="2.5546875" customWidth="1"/>
    <col min="7" max="7" width="21.33203125" customWidth="1"/>
    <col min="8" max="8" width="47.109375" customWidth="1"/>
    <col min="10" max="10" width="2.6640625" customWidth="1"/>
  </cols>
  <sheetData>
    <row r="1" spans="1:10" ht="48.75" customHeight="1" thickBot="1" x14ac:dyDescent="0.35">
      <c r="A1" s="2"/>
      <c r="B1" s="410" t="s">
        <v>106</v>
      </c>
      <c r="C1" s="392"/>
      <c r="D1" s="96"/>
      <c r="E1" s="2"/>
      <c r="F1" s="157"/>
      <c r="G1" s="403" t="s">
        <v>107</v>
      </c>
      <c r="H1" s="404"/>
      <c r="I1" s="158"/>
      <c r="J1" s="157"/>
    </row>
    <row r="2" spans="1:10" ht="37.950000000000003" customHeight="1" thickTop="1" thickBot="1" x14ac:dyDescent="0.35">
      <c r="A2" s="2"/>
      <c r="B2" s="411" t="s">
        <v>192</v>
      </c>
      <c r="C2" s="396"/>
      <c r="D2" s="409"/>
      <c r="E2" s="409"/>
      <c r="F2" s="157"/>
      <c r="G2" s="407" t="s">
        <v>193</v>
      </c>
      <c r="H2" s="408"/>
      <c r="I2" s="409"/>
      <c r="J2" s="409"/>
    </row>
    <row r="3" spans="1:10" ht="32.25" customHeight="1" thickTop="1" x14ac:dyDescent="0.4">
      <c r="A3" s="19"/>
      <c r="B3" s="28"/>
      <c r="C3" s="28"/>
      <c r="D3" s="59"/>
      <c r="E3" s="19"/>
      <c r="F3" s="159"/>
      <c r="G3" s="160"/>
      <c r="H3" s="160"/>
      <c r="I3" s="138"/>
      <c r="J3" s="159"/>
    </row>
    <row r="4" spans="1:10" ht="223.95" customHeight="1" x14ac:dyDescent="0.3">
      <c r="A4" s="19"/>
      <c r="B4" s="96" t="s">
        <v>50</v>
      </c>
      <c r="C4" s="112" t="s">
        <v>108</v>
      </c>
      <c r="D4" s="99"/>
      <c r="E4" s="40"/>
      <c r="F4" s="159"/>
      <c r="G4" s="158" t="s">
        <v>50</v>
      </c>
      <c r="H4" s="112" t="s">
        <v>110</v>
      </c>
      <c r="I4" s="99"/>
      <c r="J4" s="163"/>
    </row>
    <row r="5" spans="1:10" ht="55.95" customHeight="1" x14ac:dyDescent="0.3">
      <c r="A5" s="19"/>
      <c r="B5" s="8" t="s">
        <v>51</v>
      </c>
      <c r="C5" s="113" t="s">
        <v>76</v>
      </c>
      <c r="D5" s="98"/>
      <c r="E5" s="40"/>
      <c r="F5" s="159"/>
      <c r="G5" s="161" t="s">
        <v>51</v>
      </c>
      <c r="H5" s="113" t="s">
        <v>54</v>
      </c>
      <c r="I5" s="98"/>
      <c r="J5" s="163"/>
    </row>
    <row r="6" spans="1:10" ht="32.25" customHeight="1" x14ac:dyDescent="0.3">
      <c r="A6" s="19"/>
      <c r="B6" s="25"/>
      <c r="C6" s="25"/>
      <c r="D6" s="25"/>
      <c r="E6" s="40"/>
      <c r="F6" s="159"/>
      <c r="G6" s="162"/>
      <c r="H6" s="162"/>
      <c r="I6" s="162"/>
      <c r="J6" s="163"/>
    </row>
    <row r="7" spans="1:10" ht="32.25" customHeight="1" x14ac:dyDescent="0.3">
      <c r="A7" s="19"/>
      <c r="B7" s="8" t="s">
        <v>210</v>
      </c>
      <c r="C7" s="230"/>
      <c r="D7" s="100"/>
      <c r="E7" s="40"/>
      <c r="F7" s="159"/>
      <c r="G7" s="161" t="s">
        <v>52</v>
      </c>
      <c r="H7" s="114"/>
      <c r="I7" s="100"/>
      <c r="J7" s="163"/>
    </row>
    <row r="8" spans="1:10" ht="32.25" customHeight="1" x14ac:dyDescent="0.3">
      <c r="A8" s="19"/>
      <c r="B8" s="8" t="s">
        <v>53</v>
      </c>
      <c r="C8" s="101"/>
      <c r="D8" s="101"/>
      <c r="E8" s="40"/>
      <c r="F8" s="159"/>
      <c r="G8" s="161" t="s">
        <v>55</v>
      </c>
      <c r="H8" s="101"/>
      <c r="I8" s="101"/>
      <c r="J8" s="163"/>
    </row>
    <row r="9" spans="1:10" ht="151.19999999999999" customHeight="1" x14ac:dyDescent="0.3">
      <c r="A9" s="19"/>
      <c r="B9" s="8" t="s">
        <v>17</v>
      </c>
      <c r="C9" s="115" t="s">
        <v>109</v>
      </c>
      <c r="D9" s="98"/>
      <c r="E9" s="40"/>
      <c r="F9" s="159"/>
      <c r="G9" s="161" t="s">
        <v>17</v>
      </c>
      <c r="H9" s="115" t="s">
        <v>111</v>
      </c>
      <c r="I9" s="98"/>
      <c r="J9" s="163"/>
    </row>
    <row r="10" spans="1:10" ht="22.5" customHeight="1" x14ac:dyDescent="0.3">
      <c r="A10" s="19"/>
      <c r="B10" s="397"/>
      <c r="C10" s="398"/>
      <c r="D10" s="397"/>
      <c r="E10" s="398"/>
      <c r="F10" s="159"/>
      <c r="G10" s="405"/>
      <c r="H10" s="406"/>
      <c r="I10" s="405"/>
      <c r="J10" s="406"/>
    </row>
    <row r="11" spans="1:10" ht="182.4" customHeight="1" x14ac:dyDescent="0.3">
      <c r="B11" s="38"/>
      <c r="C11" s="38"/>
      <c r="D11" s="38"/>
      <c r="E11" s="38"/>
    </row>
    <row r="12" spans="1:10" ht="72" customHeight="1" x14ac:dyDescent="0.3"/>
    <row r="13" spans="1:10" ht="23.25" customHeight="1" x14ac:dyDescent="0.3"/>
    <row r="14" spans="1:10" ht="23.25" customHeight="1" x14ac:dyDescent="0.3"/>
    <row r="15" spans="1:10" ht="23.25" customHeight="1" x14ac:dyDescent="0.3"/>
    <row r="16" spans="1:10" ht="23.25" customHeight="1" x14ac:dyDescent="0.3"/>
    <row r="17" spans="2:5" ht="23.25" customHeight="1" x14ac:dyDescent="0.3"/>
    <row r="18" spans="2:5" ht="23.25" customHeight="1" x14ac:dyDescent="0.3"/>
    <row r="19" spans="2:5" ht="23.25" customHeight="1" x14ac:dyDescent="0.3"/>
    <row r="20" spans="2:5" ht="23.25" customHeight="1" x14ac:dyDescent="0.3">
      <c r="B20" s="27"/>
      <c r="C20" s="27"/>
      <c r="D20" s="97"/>
      <c r="E20" s="26"/>
    </row>
    <row r="21" spans="2:5" ht="23.25" customHeight="1" x14ac:dyDescent="0.3">
      <c r="B21" s="27"/>
      <c r="C21" s="27"/>
      <c r="D21" s="97"/>
      <c r="E21" s="26"/>
    </row>
    <row r="22" spans="2:5" ht="23.25" customHeight="1" x14ac:dyDescent="0.3">
      <c r="B22" s="27"/>
      <c r="C22" s="27"/>
      <c r="D22" s="97"/>
      <c r="E22" s="26"/>
    </row>
    <row r="23" spans="2:5" ht="23.25" customHeight="1" x14ac:dyDescent="0.3">
      <c r="B23" s="27"/>
      <c r="C23" s="27"/>
      <c r="D23" s="97"/>
      <c r="E23" s="26"/>
    </row>
    <row r="24" spans="2:5" ht="23.25" customHeight="1" x14ac:dyDescent="0.3">
      <c r="B24" s="27"/>
      <c r="C24" s="27"/>
      <c r="D24" s="97"/>
      <c r="E24" s="26"/>
    </row>
    <row r="25" spans="2:5" ht="23.25" customHeight="1" x14ac:dyDescent="0.3">
      <c r="B25" s="27"/>
      <c r="C25" s="27"/>
      <c r="D25" s="97"/>
      <c r="E25" s="26"/>
    </row>
    <row r="26" spans="2:5" ht="23.25" customHeight="1" x14ac:dyDescent="0.3">
      <c r="B26" s="27"/>
      <c r="C26" s="27"/>
      <c r="D26" s="97"/>
      <c r="E26" s="26"/>
    </row>
    <row r="27" spans="2:5" ht="23.25" customHeight="1" x14ac:dyDescent="0.3">
      <c r="B27" s="27"/>
      <c r="C27" s="27"/>
      <c r="D27" s="97"/>
      <c r="E27" s="26"/>
    </row>
    <row r="28" spans="2:5" ht="23.25" customHeight="1" x14ac:dyDescent="0.3">
      <c r="B28" s="27"/>
      <c r="C28" s="27"/>
      <c r="D28" s="97"/>
      <c r="E28" s="26"/>
    </row>
    <row r="29" spans="2:5" ht="23.25" customHeight="1" x14ac:dyDescent="0.3">
      <c r="B29" s="27"/>
      <c r="C29" s="27"/>
      <c r="D29" s="97"/>
      <c r="E29" s="26"/>
    </row>
    <row r="30" spans="2:5" ht="23.25" customHeight="1" x14ac:dyDescent="0.3">
      <c r="B30" s="27"/>
      <c r="C30" s="27"/>
      <c r="D30" s="97"/>
      <c r="E30" s="26"/>
    </row>
    <row r="31" spans="2:5" ht="23.25" customHeight="1" x14ac:dyDescent="0.3">
      <c r="B31" s="27"/>
      <c r="C31" s="27"/>
      <c r="D31" s="97"/>
      <c r="E31" s="26"/>
    </row>
    <row r="32" spans="2:5" ht="23.25" customHeight="1" x14ac:dyDescent="0.3">
      <c r="B32" s="27"/>
      <c r="C32" s="27"/>
      <c r="D32" s="97"/>
      <c r="E32" s="26"/>
    </row>
    <row r="33" spans="2:5" ht="23.25" customHeight="1" x14ac:dyDescent="0.3">
      <c r="B33" s="27"/>
      <c r="C33" s="27"/>
      <c r="D33" s="97"/>
      <c r="E33" s="26"/>
    </row>
    <row r="34" spans="2:5" ht="23.25" customHeight="1" x14ac:dyDescent="0.3">
      <c r="B34" s="27"/>
      <c r="C34" s="27"/>
      <c r="D34" s="97"/>
      <c r="E34" s="26"/>
    </row>
    <row r="35" spans="2:5" ht="23.25" customHeight="1" x14ac:dyDescent="0.3">
      <c r="B35" s="27"/>
      <c r="C35" s="27"/>
      <c r="D35" s="97"/>
      <c r="E35" s="26"/>
    </row>
    <row r="36" spans="2:5" ht="23.25" customHeight="1" x14ac:dyDescent="0.3">
      <c r="B36" s="27"/>
      <c r="C36" s="27"/>
      <c r="D36" s="97"/>
      <c r="E36" s="26"/>
    </row>
    <row r="37" spans="2:5" ht="23.25" customHeight="1" x14ac:dyDescent="0.3">
      <c r="B37" s="27"/>
      <c r="C37" s="27"/>
      <c r="D37" s="97"/>
      <c r="E37" s="26"/>
    </row>
    <row r="38" spans="2:5" ht="23.25" customHeight="1" x14ac:dyDescent="0.3">
      <c r="B38" s="27"/>
      <c r="C38" s="27"/>
      <c r="D38" s="97"/>
      <c r="E38" s="26"/>
    </row>
    <row r="39" spans="2:5" ht="23.25" customHeight="1" x14ac:dyDescent="0.3">
      <c r="B39" s="27"/>
      <c r="C39" s="27"/>
      <c r="D39" s="97"/>
      <c r="E39" s="26"/>
    </row>
    <row r="40" spans="2:5" ht="23.25" customHeight="1" x14ac:dyDescent="0.3">
      <c r="B40" s="27"/>
      <c r="C40" s="27"/>
      <c r="D40" s="97"/>
      <c r="E40" s="26"/>
    </row>
    <row r="41" spans="2:5" ht="23.25" customHeight="1" x14ac:dyDescent="0.3">
      <c r="B41" s="27"/>
      <c r="C41" s="27"/>
      <c r="D41" s="97"/>
      <c r="E41" s="26"/>
    </row>
    <row r="42" spans="2:5" ht="23.25" customHeight="1" x14ac:dyDescent="0.3">
      <c r="B42" s="27"/>
      <c r="C42" s="27"/>
      <c r="D42" s="97"/>
      <c r="E42" s="26"/>
    </row>
    <row r="43" spans="2:5" ht="23.25" customHeight="1" x14ac:dyDescent="0.3">
      <c r="B43" s="27"/>
      <c r="C43" s="27"/>
      <c r="D43" s="97"/>
      <c r="E43" s="26"/>
    </row>
    <row r="44" spans="2:5" ht="23.25" customHeight="1" x14ac:dyDescent="0.3">
      <c r="B44" s="27"/>
      <c r="C44" s="27"/>
      <c r="D44" s="97"/>
      <c r="E44" s="26"/>
    </row>
    <row r="45" spans="2:5" ht="23.25" customHeight="1" x14ac:dyDescent="0.3">
      <c r="B45" s="27"/>
      <c r="C45" s="27"/>
      <c r="D45" s="97"/>
      <c r="E45" s="26"/>
    </row>
    <row r="46" spans="2:5" ht="23.25" customHeight="1" x14ac:dyDescent="0.3">
      <c r="B46" s="27"/>
      <c r="C46" s="27"/>
      <c r="D46" s="97"/>
      <c r="E46" s="26"/>
    </row>
    <row r="47" spans="2:5" ht="23.25" customHeight="1" x14ac:dyDescent="0.3">
      <c r="B47" s="27"/>
      <c r="C47" s="27"/>
      <c r="D47" s="97"/>
      <c r="E47" s="26"/>
    </row>
    <row r="48" spans="2:5" ht="23.25" customHeight="1" x14ac:dyDescent="0.3">
      <c r="B48" s="27"/>
      <c r="C48" s="27"/>
      <c r="D48" s="97"/>
      <c r="E48" s="26"/>
    </row>
    <row r="49" spans="2:5" ht="23.25" customHeight="1" x14ac:dyDescent="0.3">
      <c r="B49" s="27"/>
      <c r="C49" s="27"/>
      <c r="D49" s="97"/>
      <c r="E49" s="26"/>
    </row>
    <row r="50" spans="2:5" ht="23.25" customHeight="1" x14ac:dyDescent="0.3">
      <c r="B50" s="27"/>
      <c r="C50" s="27"/>
      <c r="D50" s="97"/>
      <c r="E50" s="26"/>
    </row>
    <row r="51" spans="2:5" ht="23.25" customHeight="1" x14ac:dyDescent="0.3">
      <c r="B51" s="27"/>
      <c r="C51" s="27"/>
      <c r="D51" s="97"/>
      <c r="E51" s="26"/>
    </row>
    <row r="52" spans="2:5" ht="23.25" customHeight="1" x14ac:dyDescent="0.3">
      <c r="B52" s="27"/>
      <c r="C52" s="27"/>
      <c r="D52" s="97"/>
      <c r="E52" s="26"/>
    </row>
    <row r="53" spans="2:5" ht="23.25" customHeight="1" x14ac:dyDescent="0.3">
      <c r="B53" s="27"/>
      <c r="C53" s="27"/>
      <c r="D53" s="97"/>
      <c r="E53" s="26"/>
    </row>
    <row r="54" spans="2:5" ht="23.25" customHeight="1" x14ac:dyDescent="0.3">
      <c r="B54" s="27"/>
      <c r="C54" s="27"/>
      <c r="D54" s="97"/>
      <c r="E54" s="26"/>
    </row>
    <row r="55" spans="2:5" ht="23.25" customHeight="1" x14ac:dyDescent="0.3">
      <c r="B55" s="27"/>
      <c r="C55" s="27"/>
      <c r="D55" s="97"/>
      <c r="E55" s="26"/>
    </row>
    <row r="56" spans="2:5" ht="23.25" customHeight="1" x14ac:dyDescent="0.3">
      <c r="B56" s="27"/>
      <c r="C56" s="27"/>
      <c r="D56" s="97"/>
      <c r="E56" s="26"/>
    </row>
    <row r="57" spans="2:5" ht="23.25" customHeight="1" x14ac:dyDescent="0.3">
      <c r="B57" s="27"/>
      <c r="C57" s="27"/>
      <c r="D57" s="97"/>
      <c r="E57" s="26"/>
    </row>
    <row r="58" spans="2:5" ht="23.25" customHeight="1" x14ac:dyDescent="0.3">
      <c r="B58" s="27"/>
      <c r="C58" s="27"/>
      <c r="D58" s="97"/>
      <c r="E58" s="26"/>
    </row>
    <row r="59" spans="2:5" ht="23.25" customHeight="1" x14ac:dyDescent="0.3">
      <c r="B59" s="27"/>
      <c r="C59" s="27"/>
      <c r="D59" s="97"/>
      <c r="E59" s="26"/>
    </row>
    <row r="60" spans="2:5" ht="23.25" customHeight="1" x14ac:dyDescent="0.3">
      <c r="B60" s="27"/>
      <c r="C60" s="27"/>
      <c r="D60" s="97"/>
      <c r="E60" s="26"/>
    </row>
    <row r="61" spans="2:5" ht="23.25" customHeight="1" x14ac:dyDescent="0.3">
      <c r="B61" s="27"/>
      <c r="C61" s="27"/>
      <c r="D61" s="97"/>
      <c r="E61" s="26"/>
    </row>
    <row r="62" spans="2:5" ht="23.25" customHeight="1" x14ac:dyDescent="0.3">
      <c r="B62" s="27"/>
      <c r="C62" s="27"/>
      <c r="D62" s="97"/>
      <c r="E62" s="26"/>
    </row>
    <row r="63" spans="2:5" ht="23.25" customHeight="1" x14ac:dyDescent="0.3">
      <c r="B63" s="27"/>
      <c r="C63" s="27"/>
      <c r="D63" s="97"/>
      <c r="E63" s="26"/>
    </row>
    <row r="64" spans="2:5" ht="23.25" customHeight="1" x14ac:dyDescent="0.3">
      <c r="B64" s="27"/>
      <c r="C64" s="27"/>
      <c r="D64" s="97"/>
      <c r="E64" s="26"/>
    </row>
    <row r="65" spans="2:5" ht="23.25" customHeight="1" x14ac:dyDescent="0.3">
      <c r="B65" s="27"/>
      <c r="C65" s="27"/>
      <c r="D65" s="97"/>
      <c r="E65" s="26"/>
    </row>
    <row r="66" spans="2:5" ht="23.25" customHeight="1" x14ac:dyDescent="0.3">
      <c r="B66" s="27"/>
      <c r="C66" s="27"/>
      <c r="D66" s="97"/>
      <c r="E66" s="26"/>
    </row>
    <row r="67" spans="2:5" ht="23.25" customHeight="1" x14ac:dyDescent="0.3">
      <c r="B67" s="27"/>
      <c r="C67" s="27"/>
      <c r="D67" s="97"/>
      <c r="E67" s="26"/>
    </row>
    <row r="68" spans="2:5" ht="23.25" customHeight="1" x14ac:dyDescent="0.3">
      <c r="B68" s="27"/>
      <c r="C68" s="27"/>
      <c r="D68" s="97"/>
      <c r="E68" s="26"/>
    </row>
    <row r="69" spans="2:5" ht="23.25" customHeight="1" x14ac:dyDescent="0.3">
      <c r="B69" s="27"/>
      <c r="C69" s="27"/>
      <c r="D69" s="97"/>
      <c r="E69" s="26"/>
    </row>
    <row r="70" spans="2:5" ht="23.25" customHeight="1" x14ac:dyDescent="0.3">
      <c r="B70" s="27"/>
      <c r="C70" s="27"/>
      <c r="D70" s="97"/>
      <c r="E70" s="26"/>
    </row>
    <row r="71" spans="2:5" ht="23.25" customHeight="1" x14ac:dyDescent="0.3">
      <c r="B71" s="27"/>
      <c r="C71" s="27"/>
      <c r="D71" s="97"/>
      <c r="E71" s="26"/>
    </row>
    <row r="72" spans="2:5" ht="23.25" customHeight="1" x14ac:dyDescent="0.3">
      <c r="B72" s="27"/>
      <c r="C72" s="27"/>
      <c r="D72" s="97"/>
      <c r="E72" s="26"/>
    </row>
    <row r="73" spans="2:5" ht="23.25" customHeight="1" x14ac:dyDescent="0.3">
      <c r="B73" s="27"/>
      <c r="C73" s="27"/>
      <c r="D73" s="97"/>
      <c r="E73" s="26"/>
    </row>
    <row r="74" spans="2:5" ht="23.25" customHeight="1" x14ac:dyDescent="0.3">
      <c r="B74" s="27"/>
      <c r="C74" s="27"/>
      <c r="D74" s="97"/>
      <c r="E74" s="26"/>
    </row>
    <row r="75" spans="2:5" ht="23.25" customHeight="1" x14ac:dyDescent="0.3">
      <c r="B75" s="27"/>
      <c r="C75" s="27"/>
      <c r="D75" s="97"/>
      <c r="E75" s="26"/>
    </row>
    <row r="76" spans="2:5" ht="23.25" customHeight="1" x14ac:dyDescent="0.3">
      <c r="B76" s="27"/>
      <c r="C76" s="27"/>
      <c r="D76" s="97"/>
      <c r="E76" s="26"/>
    </row>
    <row r="77" spans="2:5" ht="23.25" customHeight="1" x14ac:dyDescent="0.3">
      <c r="B77" s="27"/>
      <c r="C77" s="27"/>
      <c r="D77" s="97"/>
      <c r="E77" s="26"/>
    </row>
    <row r="78" spans="2:5" ht="23.25" customHeight="1" x14ac:dyDescent="0.3">
      <c r="B78" s="27"/>
      <c r="C78" s="27"/>
      <c r="D78" s="97"/>
      <c r="E78" s="26"/>
    </row>
    <row r="79" spans="2:5" ht="23.25" customHeight="1" x14ac:dyDescent="0.3">
      <c r="B79" s="27"/>
      <c r="C79" s="27"/>
      <c r="D79" s="97"/>
      <c r="E79" s="26"/>
    </row>
    <row r="80" spans="2:5" ht="23.25" customHeight="1" x14ac:dyDescent="0.3">
      <c r="B80" s="27"/>
      <c r="C80" s="27"/>
      <c r="D80" s="97"/>
      <c r="E80" s="26"/>
    </row>
    <row r="81" spans="2:5" ht="23.25" customHeight="1" x14ac:dyDescent="0.3">
      <c r="B81" s="27"/>
      <c r="C81" s="27"/>
      <c r="D81" s="97"/>
      <c r="E81" s="26"/>
    </row>
    <row r="82" spans="2:5" ht="23.25" customHeight="1" x14ac:dyDescent="0.3">
      <c r="B82" s="27"/>
      <c r="C82" s="27"/>
      <c r="D82" s="97"/>
      <c r="E82" s="26"/>
    </row>
    <row r="83" spans="2:5" ht="23.25" customHeight="1" x14ac:dyDescent="0.3">
      <c r="B83" s="27"/>
      <c r="C83" s="27"/>
      <c r="D83" s="97"/>
      <c r="E83" s="26"/>
    </row>
    <row r="84" spans="2:5" ht="23.25" customHeight="1" x14ac:dyDescent="0.3">
      <c r="B84" s="27"/>
      <c r="C84" s="27"/>
      <c r="D84" s="97"/>
      <c r="E84" s="26"/>
    </row>
    <row r="85" spans="2:5" ht="23.25" customHeight="1" x14ac:dyDescent="0.3">
      <c r="B85" s="27"/>
      <c r="C85" s="27"/>
      <c r="D85" s="97"/>
      <c r="E85" s="26"/>
    </row>
    <row r="86" spans="2:5" ht="23.25" customHeight="1" x14ac:dyDescent="0.3">
      <c r="B86" s="27"/>
      <c r="C86" s="27"/>
      <c r="D86" s="97"/>
      <c r="E86" s="26"/>
    </row>
    <row r="87" spans="2:5" ht="23.25" customHeight="1" x14ac:dyDescent="0.3">
      <c r="B87" s="27"/>
      <c r="C87" s="27"/>
      <c r="D87" s="97"/>
      <c r="E87" s="26"/>
    </row>
    <row r="88" spans="2:5" ht="23.25" customHeight="1" x14ac:dyDescent="0.3">
      <c r="B88" s="27"/>
      <c r="C88" s="27"/>
      <c r="D88" s="97"/>
      <c r="E88" s="26"/>
    </row>
    <row r="89" spans="2:5" ht="23.25" customHeight="1" x14ac:dyDescent="0.3">
      <c r="B89" s="27"/>
      <c r="C89" s="27"/>
      <c r="D89" s="97"/>
      <c r="E89" s="26"/>
    </row>
    <row r="90" spans="2:5" ht="23.25" customHeight="1" x14ac:dyDescent="0.3">
      <c r="B90" s="27"/>
      <c r="C90" s="27"/>
      <c r="D90" s="97"/>
      <c r="E90" s="26"/>
    </row>
    <row r="91" spans="2:5" ht="23.25" customHeight="1" x14ac:dyDescent="0.3">
      <c r="B91" s="27"/>
      <c r="C91" s="27"/>
      <c r="D91" s="97"/>
      <c r="E91" s="26"/>
    </row>
    <row r="92" spans="2:5" ht="23.25" customHeight="1" x14ac:dyDescent="0.3">
      <c r="B92" s="27"/>
      <c r="C92" s="27"/>
      <c r="D92" s="97"/>
      <c r="E92" s="26"/>
    </row>
    <row r="93" spans="2:5" ht="23.25" customHeight="1" x14ac:dyDescent="0.3">
      <c r="B93" s="27"/>
      <c r="C93" s="27"/>
      <c r="D93" s="97"/>
      <c r="E93" s="26"/>
    </row>
    <row r="94" spans="2:5" ht="23.25" customHeight="1" x14ac:dyDescent="0.3">
      <c r="B94" s="27"/>
      <c r="C94" s="27"/>
      <c r="D94" s="97"/>
      <c r="E94" s="26"/>
    </row>
    <row r="95" spans="2:5" ht="23.25" customHeight="1" x14ac:dyDescent="0.3">
      <c r="B95" s="27"/>
      <c r="C95" s="27"/>
      <c r="D95" s="97"/>
      <c r="E95" s="26"/>
    </row>
    <row r="96" spans="2:5" ht="23.25" customHeight="1" x14ac:dyDescent="0.3">
      <c r="B96" s="27"/>
      <c r="C96" s="27"/>
      <c r="D96" s="97"/>
      <c r="E96" s="26"/>
    </row>
    <row r="97" spans="2:5" ht="23.25" customHeight="1" x14ac:dyDescent="0.3">
      <c r="B97" s="27"/>
      <c r="C97" s="27"/>
      <c r="D97" s="97"/>
      <c r="E97" s="26"/>
    </row>
    <row r="98" spans="2:5" ht="23.25" customHeight="1" x14ac:dyDescent="0.3">
      <c r="B98" s="27"/>
      <c r="C98" s="27"/>
      <c r="D98" s="97"/>
      <c r="E98" s="26"/>
    </row>
    <row r="99" spans="2:5" ht="23.25" customHeight="1" x14ac:dyDescent="0.3">
      <c r="B99" s="27"/>
      <c r="C99" s="27"/>
      <c r="D99" s="97"/>
      <c r="E99" s="26"/>
    </row>
    <row r="100" spans="2:5" ht="23.25" customHeight="1" x14ac:dyDescent="0.3">
      <c r="B100" s="27"/>
      <c r="C100" s="27"/>
      <c r="D100" s="97"/>
      <c r="E100" s="26"/>
    </row>
    <row r="101" spans="2:5" ht="23.25" customHeight="1" x14ac:dyDescent="0.3">
      <c r="B101" s="27"/>
      <c r="C101" s="27"/>
      <c r="D101" s="97"/>
      <c r="E101" s="26"/>
    </row>
    <row r="102" spans="2:5" ht="23.25" customHeight="1" x14ac:dyDescent="0.3">
      <c r="B102" s="27"/>
      <c r="C102" s="27"/>
      <c r="D102" s="97"/>
      <c r="E102" s="26"/>
    </row>
    <row r="103" spans="2:5" ht="23.25" customHeight="1" x14ac:dyDescent="0.3">
      <c r="B103" s="27"/>
      <c r="C103" s="27"/>
      <c r="D103" s="97"/>
      <c r="E103" s="26"/>
    </row>
    <row r="104" spans="2:5" ht="23.25" customHeight="1" x14ac:dyDescent="0.3">
      <c r="B104" s="27"/>
      <c r="C104" s="27"/>
      <c r="D104" s="97"/>
      <c r="E104" s="26"/>
    </row>
    <row r="105" spans="2:5" ht="23.25" customHeight="1" x14ac:dyDescent="0.3">
      <c r="B105" s="27"/>
      <c r="C105" s="27"/>
      <c r="D105" s="97"/>
      <c r="E105" s="26"/>
    </row>
    <row r="106" spans="2:5" ht="23.25" customHeight="1" x14ac:dyDescent="0.3">
      <c r="B106" s="27"/>
      <c r="C106" s="27"/>
      <c r="D106" s="97"/>
      <c r="E106" s="26"/>
    </row>
    <row r="107" spans="2:5" ht="23.25" customHeight="1" x14ac:dyDescent="0.3">
      <c r="B107" s="27"/>
      <c r="C107" s="27"/>
      <c r="D107" s="97"/>
      <c r="E107" s="26"/>
    </row>
    <row r="108" spans="2:5" ht="23.25" customHeight="1" x14ac:dyDescent="0.3">
      <c r="B108" s="27"/>
      <c r="C108" s="27"/>
      <c r="D108" s="97"/>
      <c r="E108" s="26"/>
    </row>
    <row r="109" spans="2:5" ht="23.25" customHeight="1" x14ac:dyDescent="0.3">
      <c r="B109" s="27"/>
      <c r="C109" s="27"/>
      <c r="D109" s="97"/>
      <c r="E109" s="26"/>
    </row>
    <row r="110" spans="2:5" ht="23.25" customHeight="1" x14ac:dyDescent="0.3">
      <c r="B110" s="27"/>
      <c r="C110" s="27"/>
      <c r="D110" s="97"/>
      <c r="E110" s="26"/>
    </row>
    <row r="111" spans="2:5" ht="23.25" customHeight="1" x14ac:dyDescent="0.3">
      <c r="B111" s="27"/>
      <c r="C111" s="27"/>
      <c r="D111" s="97"/>
      <c r="E111" s="26"/>
    </row>
    <row r="112" spans="2:5" ht="23.25" customHeight="1" x14ac:dyDescent="0.3">
      <c r="B112" s="27"/>
      <c r="C112" s="27"/>
      <c r="D112" s="97"/>
      <c r="E112" s="26"/>
    </row>
    <row r="113" spans="2:5" ht="23.25" customHeight="1" x14ac:dyDescent="0.3">
      <c r="B113" s="27"/>
      <c r="C113" s="27"/>
      <c r="D113" s="97"/>
      <c r="E113" s="26"/>
    </row>
    <row r="114" spans="2:5" ht="23.25" customHeight="1" x14ac:dyDescent="0.3">
      <c r="B114" s="27"/>
      <c r="C114" s="27"/>
      <c r="D114" s="97"/>
      <c r="E114" s="26"/>
    </row>
    <row r="115" spans="2:5" ht="23.25" customHeight="1" x14ac:dyDescent="0.3">
      <c r="B115" s="27"/>
      <c r="C115" s="27"/>
      <c r="D115" s="97"/>
      <c r="E115" s="26"/>
    </row>
    <row r="116" spans="2:5" ht="23.25" customHeight="1" x14ac:dyDescent="0.3">
      <c r="B116" s="27"/>
      <c r="C116" s="27"/>
      <c r="D116" s="97"/>
      <c r="E116" s="26"/>
    </row>
    <row r="117" spans="2:5" ht="23.25" customHeight="1" x14ac:dyDescent="0.3">
      <c r="B117" s="27"/>
      <c r="C117" s="27"/>
      <c r="D117" s="97"/>
      <c r="E117" s="26"/>
    </row>
    <row r="118" spans="2:5" ht="23.25" customHeight="1" x14ac:dyDescent="0.3">
      <c r="B118" s="27"/>
      <c r="C118" s="27"/>
      <c r="D118" s="97"/>
      <c r="E118" s="26"/>
    </row>
    <row r="119" spans="2:5" ht="23.25" customHeight="1" x14ac:dyDescent="0.3">
      <c r="B119" s="27"/>
      <c r="C119" s="27"/>
      <c r="D119" s="97"/>
      <c r="E119" s="26"/>
    </row>
    <row r="120" spans="2:5" ht="23.25" customHeight="1" x14ac:dyDescent="0.3">
      <c r="B120" s="27"/>
      <c r="C120" s="27"/>
      <c r="D120" s="97"/>
      <c r="E120" s="26"/>
    </row>
    <row r="121" spans="2:5" ht="23.25" customHeight="1" x14ac:dyDescent="0.3">
      <c r="B121" s="27"/>
      <c r="C121" s="27"/>
      <c r="D121" s="97"/>
      <c r="E121" s="26"/>
    </row>
    <row r="122" spans="2:5" ht="23.25" customHeight="1" x14ac:dyDescent="0.3">
      <c r="B122" s="27"/>
      <c r="C122" s="27"/>
      <c r="D122" s="97"/>
      <c r="E122" s="26"/>
    </row>
    <row r="123" spans="2:5" ht="23.25" customHeight="1" x14ac:dyDescent="0.3">
      <c r="B123" s="27"/>
      <c r="C123" s="27"/>
      <c r="D123" s="97"/>
      <c r="E123" s="26"/>
    </row>
    <row r="124" spans="2:5" ht="23.25" customHeight="1" x14ac:dyDescent="0.3">
      <c r="B124" s="27"/>
      <c r="C124" s="27"/>
      <c r="D124" s="97"/>
      <c r="E124" s="26"/>
    </row>
    <row r="125" spans="2:5" ht="23.25" customHeight="1" x14ac:dyDescent="0.3">
      <c r="B125" s="27"/>
      <c r="C125" s="27"/>
      <c r="D125" s="97"/>
      <c r="E125" s="26"/>
    </row>
    <row r="126" spans="2:5" ht="23.25" customHeight="1" x14ac:dyDescent="0.3">
      <c r="B126" s="27"/>
      <c r="C126" s="27"/>
      <c r="D126" s="97"/>
      <c r="E126" s="26"/>
    </row>
    <row r="127" spans="2:5" ht="23.25" customHeight="1" x14ac:dyDescent="0.3">
      <c r="B127" s="27"/>
      <c r="C127" s="27"/>
      <c r="D127" s="97"/>
      <c r="E127" s="26"/>
    </row>
    <row r="128" spans="2:5" ht="23.25" customHeight="1" x14ac:dyDescent="0.3">
      <c r="B128" s="27"/>
      <c r="C128" s="27"/>
      <c r="D128" s="97"/>
      <c r="E128" s="26"/>
    </row>
    <row r="129" spans="2:5" ht="23.25" customHeight="1" x14ac:dyDescent="0.3">
      <c r="B129" s="27"/>
      <c r="C129" s="27"/>
      <c r="D129" s="97"/>
      <c r="E129" s="26"/>
    </row>
    <row r="130" spans="2:5" ht="23.25" customHeight="1" x14ac:dyDescent="0.3">
      <c r="B130" s="27"/>
      <c r="C130" s="27"/>
      <c r="D130" s="97"/>
      <c r="E130" s="26"/>
    </row>
    <row r="131" spans="2:5" ht="23.25" customHeight="1" x14ac:dyDescent="0.3">
      <c r="B131" s="27"/>
      <c r="C131" s="27"/>
      <c r="D131" s="97"/>
      <c r="E131" s="26"/>
    </row>
    <row r="132" spans="2:5" ht="23.25" customHeight="1" x14ac:dyDescent="0.3">
      <c r="B132" s="27"/>
      <c r="C132" s="27"/>
      <c r="D132" s="97"/>
      <c r="E132" s="26"/>
    </row>
    <row r="133" spans="2:5" ht="23.25" customHeight="1" x14ac:dyDescent="0.3">
      <c r="B133" s="27"/>
      <c r="C133" s="27"/>
      <c r="D133" s="97"/>
      <c r="E133" s="26"/>
    </row>
    <row r="134" spans="2:5" ht="23.25" customHeight="1" x14ac:dyDescent="0.3">
      <c r="B134" s="27"/>
      <c r="C134" s="27"/>
      <c r="D134" s="97"/>
      <c r="E134" s="26"/>
    </row>
    <row r="135" spans="2:5" ht="23.25" customHeight="1" x14ac:dyDescent="0.3">
      <c r="B135" s="27"/>
      <c r="C135" s="27"/>
      <c r="D135" s="97"/>
      <c r="E135" s="26"/>
    </row>
    <row r="136" spans="2:5" ht="23.25" customHeight="1" x14ac:dyDescent="0.3">
      <c r="B136" s="27"/>
      <c r="C136" s="27"/>
      <c r="D136" s="97"/>
      <c r="E136" s="26"/>
    </row>
    <row r="137" spans="2:5" ht="23.25" customHeight="1" x14ac:dyDescent="0.3">
      <c r="B137" s="27"/>
      <c r="C137" s="27"/>
      <c r="D137" s="97"/>
      <c r="E137" s="26"/>
    </row>
    <row r="138" spans="2:5" ht="23.25" customHeight="1" x14ac:dyDescent="0.3">
      <c r="B138" s="27"/>
      <c r="C138" s="27"/>
      <c r="D138" s="97"/>
      <c r="E138" s="26"/>
    </row>
    <row r="139" spans="2:5" ht="23.25" customHeight="1" x14ac:dyDescent="0.3">
      <c r="B139" s="27"/>
      <c r="C139" s="27"/>
      <c r="D139" s="97"/>
      <c r="E139" s="26"/>
    </row>
    <row r="140" spans="2:5" ht="23.25" customHeight="1" x14ac:dyDescent="0.3">
      <c r="B140" s="27"/>
      <c r="C140" s="27"/>
      <c r="D140" s="97"/>
      <c r="E140" s="26"/>
    </row>
    <row r="141" spans="2:5" ht="23.25" customHeight="1" x14ac:dyDescent="0.3">
      <c r="B141" s="27"/>
      <c r="C141" s="27"/>
      <c r="D141" s="97"/>
      <c r="E141" s="26"/>
    </row>
    <row r="142" spans="2:5" ht="23.25" customHeight="1" x14ac:dyDescent="0.3">
      <c r="B142" s="27"/>
      <c r="C142" s="27"/>
      <c r="D142" s="97"/>
      <c r="E142" s="26"/>
    </row>
    <row r="143" spans="2:5" ht="23.25" customHeight="1" x14ac:dyDescent="0.3">
      <c r="B143" s="27"/>
      <c r="C143" s="27"/>
      <c r="D143" s="97"/>
      <c r="E143" s="26"/>
    </row>
    <row r="144" spans="2:5" ht="23.25" customHeight="1" x14ac:dyDescent="0.3">
      <c r="B144" s="27"/>
      <c r="C144" s="27"/>
      <c r="D144" s="97"/>
      <c r="E144" s="26"/>
    </row>
    <row r="145" spans="2:5" ht="23.25" customHeight="1" x14ac:dyDescent="0.3">
      <c r="B145" s="27"/>
      <c r="C145" s="27"/>
      <c r="D145" s="97"/>
      <c r="E145" s="26"/>
    </row>
    <row r="146" spans="2:5" ht="23.25" customHeight="1" x14ac:dyDescent="0.3">
      <c r="B146" s="27"/>
      <c r="C146" s="27"/>
      <c r="D146" s="97"/>
      <c r="E146" s="26"/>
    </row>
    <row r="147" spans="2:5" ht="23.25" customHeight="1" x14ac:dyDescent="0.3">
      <c r="B147" s="27"/>
      <c r="C147" s="27"/>
      <c r="D147" s="97"/>
      <c r="E147" s="26"/>
    </row>
    <row r="148" spans="2:5" ht="23.25" customHeight="1" x14ac:dyDescent="0.3">
      <c r="B148" s="27"/>
      <c r="C148" s="27"/>
      <c r="D148" s="97"/>
      <c r="E148" s="26"/>
    </row>
    <row r="149" spans="2:5" ht="23.25" customHeight="1" x14ac:dyDescent="0.3">
      <c r="B149" s="27"/>
      <c r="C149" s="27"/>
      <c r="D149" s="97"/>
      <c r="E149" s="26"/>
    </row>
    <row r="150" spans="2:5" ht="23.25" customHeight="1" x14ac:dyDescent="0.3">
      <c r="B150" s="27"/>
      <c r="C150" s="27"/>
      <c r="D150" s="97"/>
      <c r="E150" s="26"/>
    </row>
    <row r="151" spans="2:5" ht="23.25" customHeight="1" x14ac:dyDescent="0.3">
      <c r="B151" s="27"/>
      <c r="C151" s="27"/>
      <c r="D151" s="97"/>
      <c r="E151" s="26"/>
    </row>
    <row r="152" spans="2:5" ht="23.25" customHeight="1" x14ac:dyDescent="0.3">
      <c r="B152" s="27"/>
      <c r="C152" s="27"/>
      <c r="D152" s="97"/>
      <c r="E152" s="26"/>
    </row>
    <row r="153" spans="2:5" ht="23.25" customHeight="1" x14ac:dyDescent="0.3">
      <c r="B153" s="27"/>
      <c r="C153" s="27"/>
      <c r="D153" s="97"/>
      <c r="E153" s="26"/>
    </row>
    <row r="154" spans="2:5" ht="23.25" customHeight="1" x14ac:dyDescent="0.3">
      <c r="B154" s="27"/>
      <c r="C154" s="27"/>
      <c r="D154" s="97"/>
      <c r="E154" s="26"/>
    </row>
    <row r="155" spans="2:5" ht="23.25" customHeight="1" x14ac:dyDescent="0.3">
      <c r="B155" s="27"/>
      <c r="C155" s="27"/>
      <c r="D155" s="97"/>
      <c r="E155" s="26"/>
    </row>
    <row r="156" spans="2:5" ht="23.25" customHeight="1" x14ac:dyDescent="0.3">
      <c r="B156" s="27"/>
      <c r="C156" s="27"/>
      <c r="D156" s="97"/>
      <c r="E156" s="26"/>
    </row>
    <row r="157" spans="2:5" ht="23.25" customHeight="1" x14ac:dyDescent="0.3">
      <c r="B157" s="27"/>
      <c r="C157" s="27"/>
      <c r="D157" s="97"/>
      <c r="E157" s="26"/>
    </row>
    <row r="158" spans="2:5" ht="23.25" customHeight="1" x14ac:dyDescent="0.3">
      <c r="B158" s="27"/>
      <c r="C158" s="27"/>
      <c r="D158" s="97"/>
      <c r="E158" s="26"/>
    </row>
    <row r="159" spans="2:5" ht="23.25" customHeight="1" x14ac:dyDescent="0.3">
      <c r="B159" s="27"/>
      <c r="C159" s="27"/>
      <c r="D159" s="97"/>
      <c r="E159" s="26"/>
    </row>
    <row r="160" spans="2:5" ht="23.25" customHeight="1" x14ac:dyDescent="0.3">
      <c r="B160" s="27"/>
      <c r="C160" s="27"/>
      <c r="D160" s="97"/>
      <c r="E160" s="26"/>
    </row>
    <row r="161" spans="2:5" ht="23.25" customHeight="1" x14ac:dyDescent="0.3">
      <c r="B161" s="27"/>
      <c r="C161" s="27"/>
      <c r="D161" s="97"/>
      <c r="E161" s="26"/>
    </row>
    <row r="162" spans="2:5" ht="23.25" customHeight="1" x14ac:dyDescent="0.3">
      <c r="B162" s="27"/>
      <c r="C162" s="27"/>
      <c r="D162" s="97"/>
      <c r="E162" s="26"/>
    </row>
    <row r="163" spans="2:5" ht="23.25" customHeight="1" x14ac:dyDescent="0.3">
      <c r="B163" s="27"/>
      <c r="C163" s="27"/>
      <c r="D163" s="97"/>
      <c r="E163" s="26"/>
    </row>
    <row r="164" spans="2:5" ht="23.25" customHeight="1" x14ac:dyDescent="0.3">
      <c r="B164" s="27"/>
      <c r="C164" s="27"/>
      <c r="D164" s="97"/>
      <c r="E164" s="26"/>
    </row>
    <row r="165" spans="2:5" ht="23.25" customHeight="1" x14ac:dyDescent="0.3">
      <c r="B165" s="27"/>
      <c r="C165" s="27"/>
      <c r="D165" s="97"/>
      <c r="E165" s="26"/>
    </row>
    <row r="166" spans="2:5" ht="23.25" customHeight="1" x14ac:dyDescent="0.3">
      <c r="B166" s="27"/>
      <c r="C166" s="27"/>
      <c r="D166" s="97"/>
      <c r="E166" s="26"/>
    </row>
    <row r="167" spans="2:5" ht="23.25" customHeight="1" x14ac:dyDescent="0.3">
      <c r="B167" s="27"/>
      <c r="C167" s="27"/>
      <c r="D167" s="97"/>
      <c r="E167" s="26"/>
    </row>
    <row r="168" spans="2:5" ht="23.25" customHeight="1" x14ac:dyDescent="0.3">
      <c r="B168" s="27"/>
      <c r="C168" s="27"/>
      <c r="D168" s="97"/>
      <c r="E168" s="26"/>
    </row>
    <row r="169" spans="2:5" ht="23.25" customHeight="1" x14ac:dyDescent="0.3">
      <c r="B169" s="27"/>
      <c r="C169" s="27"/>
      <c r="D169" s="97"/>
      <c r="E169" s="26"/>
    </row>
    <row r="170" spans="2:5" ht="23.25" customHeight="1" x14ac:dyDescent="0.3">
      <c r="B170" s="27"/>
      <c r="C170" s="27"/>
      <c r="D170" s="97"/>
      <c r="E170" s="26"/>
    </row>
    <row r="171" spans="2:5" ht="23.25" customHeight="1" x14ac:dyDescent="0.3">
      <c r="B171" s="27"/>
      <c r="C171" s="27"/>
      <c r="D171" s="97"/>
      <c r="E171" s="26"/>
    </row>
    <row r="172" spans="2:5" ht="23.25" customHeight="1" x14ac:dyDescent="0.3">
      <c r="B172" s="27"/>
      <c r="C172" s="27"/>
      <c r="D172" s="97"/>
      <c r="E172" s="26"/>
    </row>
    <row r="173" spans="2:5" ht="23.25" customHeight="1" x14ac:dyDescent="0.3">
      <c r="B173" s="27"/>
      <c r="C173" s="27"/>
      <c r="D173" s="97"/>
      <c r="E173" s="26"/>
    </row>
    <row r="174" spans="2:5" ht="23.25" customHeight="1" x14ac:dyDescent="0.3">
      <c r="B174" s="27"/>
      <c r="C174" s="27"/>
      <c r="D174" s="97"/>
      <c r="E174" s="26"/>
    </row>
    <row r="175" spans="2:5" ht="23.25" customHeight="1" x14ac:dyDescent="0.3">
      <c r="B175" s="27"/>
      <c r="C175" s="27"/>
      <c r="D175" s="97"/>
      <c r="E175" s="26"/>
    </row>
    <row r="176" spans="2:5" ht="23.25" customHeight="1" x14ac:dyDescent="0.3">
      <c r="B176" s="27"/>
      <c r="C176" s="27"/>
      <c r="D176" s="97"/>
      <c r="E176" s="26"/>
    </row>
    <row r="177" spans="2:5" ht="23.25" customHeight="1" x14ac:dyDescent="0.3">
      <c r="B177" s="27"/>
      <c r="C177" s="27"/>
      <c r="D177" s="97"/>
      <c r="E177" s="26"/>
    </row>
    <row r="178" spans="2:5" ht="23.25" customHeight="1" x14ac:dyDescent="0.3">
      <c r="B178" s="27"/>
      <c r="C178" s="27"/>
      <c r="D178" s="97"/>
      <c r="E178" s="26"/>
    </row>
    <row r="179" spans="2:5" ht="23.25" customHeight="1" x14ac:dyDescent="0.3">
      <c r="B179" s="27"/>
      <c r="C179" s="27"/>
      <c r="D179" s="97"/>
      <c r="E179" s="26"/>
    </row>
    <row r="180" spans="2:5" ht="23.25" customHeight="1" x14ac:dyDescent="0.3">
      <c r="B180" s="27"/>
      <c r="C180" s="27"/>
      <c r="D180" s="97"/>
      <c r="E180" s="26"/>
    </row>
    <row r="181" spans="2:5" ht="23.25" customHeight="1" x14ac:dyDescent="0.3">
      <c r="B181" s="27"/>
      <c r="C181" s="27"/>
      <c r="D181" s="97"/>
      <c r="E181" s="26"/>
    </row>
    <row r="182" spans="2:5" ht="23.25" customHeight="1" x14ac:dyDescent="0.3">
      <c r="B182" s="27"/>
      <c r="C182" s="27"/>
      <c r="D182" s="97"/>
      <c r="E182" s="26"/>
    </row>
    <row r="183" spans="2:5" ht="23.25" customHeight="1" x14ac:dyDescent="0.3">
      <c r="B183" s="27"/>
      <c r="C183" s="27"/>
      <c r="D183" s="97"/>
      <c r="E183" s="26"/>
    </row>
    <row r="184" spans="2:5" ht="23.25" customHeight="1" x14ac:dyDescent="0.3">
      <c r="B184" s="27"/>
      <c r="C184" s="27"/>
      <c r="D184" s="97"/>
      <c r="E184" s="26"/>
    </row>
    <row r="185" spans="2:5" ht="23.25" customHeight="1" x14ac:dyDescent="0.3">
      <c r="B185" s="27"/>
      <c r="C185" s="27"/>
      <c r="D185" s="97"/>
      <c r="E185" s="26"/>
    </row>
    <row r="186" spans="2:5" ht="23.25" customHeight="1" x14ac:dyDescent="0.3">
      <c r="B186" s="27"/>
      <c r="C186" s="27"/>
      <c r="D186" s="97"/>
      <c r="E186" s="26"/>
    </row>
    <row r="187" spans="2:5" ht="23.25" customHeight="1" x14ac:dyDescent="0.3">
      <c r="B187" s="27"/>
      <c r="C187" s="27"/>
      <c r="D187" s="97"/>
      <c r="E187" s="26"/>
    </row>
    <row r="188" spans="2:5" ht="23.25" customHeight="1" x14ac:dyDescent="0.3">
      <c r="B188" s="27"/>
      <c r="C188" s="27"/>
      <c r="D188" s="97"/>
      <c r="E188" s="26"/>
    </row>
    <row r="189" spans="2:5" ht="23.25" customHeight="1" x14ac:dyDescent="0.3">
      <c r="B189" s="27"/>
      <c r="C189" s="27"/>
      <c r="D189" s="97"/>
      <c r="E189" s="26"/>
    </row>
    <row r="190" spans="2:5" ht="23.25" customHeight="1" x14ac:dyDescent="0.3">
      <c r="B190" s="27"/>
      <c r="C190" s="27"/>
      <c r="D190" s="97"/>
      <c r="E190" s="26"/>
    </row>
    <row r="191" spans="2:5" ht="23.25" customHeight="1" x14ac:dyDescent="0.3">
      <c r="B191" s="27"/>
      <c r="C191" s="27"/>
      <c r="D191" s="97"/>
      <c r="E191" s="26"/>
    </row>
    <row r="192" spans="2:5" ht="23.25" customHeight="1" x14ac:dyDescent="0.3">
      <c r="B192" s="27"/>
      <c r="C192" s="27"/>
      <c r="D192" s="97"/>
      <c r="E192" s="26"/>
    </row>
    <row r="193" spans="2:5" ht="23.25" customHeight="1" x14ac:dyDescent="0.3">
      <c r="B193" s="27"/>
      <c r="C193" s="27"/>
      <c r="D193" s="97"/>
      <c r="E193" s="26"/>
    </row>
    <row r="194" spans="2:5" ht="23.25" customHeight="1" x14ac:dyDescent="0.3">
      <c r="B194" s="27"/>
      <c r="C194" s="27"/>
      <c r="D194" s="97"/>
      <c r="E194" s="26"/>
    </row>
    <row r="195" spans="2:5" ht="23.25" customHeight="1" x14ac:dyDescent="0.3">
      <c r="B195" s="27"/>
      <c r="C195" s="27"/>
      <c r="D195" s="97"/>
      <c r="E195" s="26"/>
    </row>
    <row r="196" spans="2:5" ht="23.25" customHeight="1" x14ac:dyDescent="0.3">
      <c r="B196" s="27"/>
      <c r="C196" s="27"/>
      <c r="D196" s="97"/>
      <c r="E196" s="26"/>
    </row>
    <row r="197" spans="2:5" ht="23.25" customHeight="1" x14ac:dyDescent="0.3">
      <c r="B197" s="27"/>
      <c r="C197" s="27"/>
      <c r="D197" s="97"/>
      <c r="E197" s="26"/>
    </row>
    <row r="198" spans="2:5" ht="23.25" customHeight="1" x14ac:dyDescent="0.3">
      <c r="B198" s="27"/>
      <c r="C198" s="27"/>
      <c r="D198" s="97"/>
      <c r="E198" s="26"/>
    </row>
    <row r="199" spans="2:5" ht="23.25" customHeight="1" x14ac:dyDescent="0.3">
      <c r="B199" s="27"/>
      <c r="C199" s="27"/>
      <c r="D199" s="97"/>
      <c r="E199" s="26"/>
    </row>
    <row r="200" spans="2:5" ht="23.25" customHeight="1" x14ac:dyDescent="0.3">
      <c r="B200" s="27"/>
      <c r="C200" s="27"/>
      <c r="D200" s="97"/>
      <c r="E200" s="26"/>
    </row>
    <row r="201" spans="2:5" ht="23.25" customHeight="1" x14ac:dyDescent="0.3">
      <c r="B201" s="27"/>
      <c r="C201" s="27"/>
      <c r="D201" s="97"/>
      <c r="E201" s="26"/>
    </row>
    <row r="202" spans="2:5" ht="23.25" customHeight="1" x14ac:dyDescent="0.3">
      <c r="B202" s="27"/>
      <c r="C202" s="27"/>
      <c r="D202" s="97"/>
      <c r="E202" s="26"/>
    </row>
    <row r="203" spans="2:5" ht="23.25" customHeight="1" x14ac:dyDescent="0.3">
      <c r="B203" s="27"/>
      <c r="C203" s="27"/>
      <c r="D203" s="97"/>
      <c r="E203" s="26"/>
    </row>
    <row r="204" spans="2:5" ht="23.25" customHeight="1" x14ac:dyDescent="0.3">
      <c r="B204" s="27"/>
      <c r="C204" s="27"/>
      <c r="D204" s="97"/>
      <c r="E204" s="26"/>
    </row>
    <row r="205" spans="2:5" ht="23.25" customHeight="1" x14ac:dyDescent="0.3">
      <c r="B205" s="27"/>
      <c r="C205" s="27"/>
      <c r="D205" s="97"/>
      <c r="E205" s="26"/>
    </row>
    <row r="206" spans="2:5" ht="23.25" customHeight="1" x14ac:dyDescent="0.3">
      <c r="B206" s="27"/>
      <c r="C206" s="27"/>
      <c r="D206" s="97"/>
      <c r="E206" s="26"/>
    </row>
    <row r="207" spans="2:5" ht="23.25" customHeight="1" x14ac:dyDescent="0.3">
      <c r="B207" s="27"/>
      <c r="C207" s="27"/>
      <c r="D207" s="97"/>
      <c r="E207" s="26"/>
    </row>
    <row r="208" spans="2:5" ht="23.25" customHeight="1" x14ac:dyDescent="0.3">
      <c r="B208" s="27"/>
      <c r="C208" s="27"/>
      <c r="D208" s="97"/>
      <c r="E208" s="26"/>
    </row>
    <row r="209" spans="2:5" ht="23.25" customHeight="1" x14ac:dyDescent="0.3">
      <c r="B209" s="27"/>
      <c r="C209" s="27"/>
      <c r="D209" s="97"/>
      <c r="E209" s="26"/>
    </row>
    <row r="210" spans="2:5" ht="23.25" customHeight="1" x14ac:dyDescent="0.3">
      <c r="B210" s="27"/>
      <c r="C210" s="27"/>
      <c r="D210" s="97"/>
      <c r="E210" s="26"/>
    </row>
    <row r="211" spans="2:5" ht="23.25" customHeight="1" x14ac:dyDescent="0.3">
      <c r="B211" s="27"/>
      <c r="C211" s="27"/>
      <c r="D211" s="97"/>
      <c r="E211" s="26"/>
    </row>
    <row r="212" spans="2:5" ht="23.25" customHeight="1" x14ac:dyDescent="0.3">
      <c r="B212" s="27"/>
      <c r="C212" s="27"/>
      <c r="D212" s="97"/>
      <c r="E212" s="26"/>
    </row>
    <row r="213" spans="2:5" ht="23.25" customHeight="1" x14ac:dyDescent="0.3">
      <c r="B213" s="27"/>
      <c r="C213" s="27"/>
      <c r="D213" s="97"/>
      <c r="E213" s="26"/>
    </row>
    <row r="214" spans="2:5" ht="23.25" customHeight="1" x14ac:dyDescent="0.3">
      <c r="B214" s="27"/>
      <c r="C214" s="27"/>
      <c r="D214" s="97"/>
      <c r="E214" s="26"/>
    </row>
    <row r="215" spans="2:5" ht="23.25" customHeight="1" x14ac:dyDescent="0.3">
      <c r="B215" s="27"/>
      <c r="C215" s="27"/>
      <c r="D215" s="97"/>
      <c r="E215" s="26"/>
    </row>
    <row r="216" spans="2:5" ht="23.25" customHeight="1" x14ac:dyDescent="0.3">
      <c r="B216" s="27"/>
      <c r="C216" s="27"/>
      <c r="D216" s="97"/>
      <c r="E216" s="26"/>
    </row>
    <row r="217" spans="2:5" ht="23.25" customHeight="1" x14ac:dyDescent="0.3">
      <c r="B217" s="27"/>
      <c r="C217" s="27"/>
      <c r="D217" s="97"/>
      <c r="E217" s="26"/>
    </row>
    <row r="218" spans="2:5" ht="23.25" customHeight="1" x14ac:dyDescent="0.3">
      <c r="B218" s="27"/>
      <c r="C218" s="27"/>
      <c r="D218" s="97"/>
      <c r="E218" s="26"/>
    </row>
    <row r="219" spans="2:5" ht="23.25" customHeight="1" x14ac:dyDescent="0.3">
      <c r="B219" s="27"/>
      <c r="C219" s="27"/>
      <c r="D219" s="97"/>
      <c r="E219" s="26"/>
    </row>
    <row r="220" spans="2:5" ht="23.25" customHeight="1" x14ac:dyDescent="0.3">
      <c r="B220" s="27"/>
      <c r="C220" s="27"/>
      <c r="D220" s="97"/>
      <c r="E220" s="26"/>
    </row>
    <row r="221" spans="2:5" ht="23.25" customHeight="1" x14ac:dyDescent="0.3">
      <c r="B221" s="27"/>
      <c r="C221" s="27"/>
      <c r="D221" s="97"/>
      <c r="E221" s="26"/>
    </row>
    <row r="222" spans="2:5" ht="23.25" customHeight="1" x14ac:dyDescent="0.3">
      <c r="B222" s="27"/>
      <c r="C222" s="27"/>
      <c r="D222" s="97"/>
      <c r="E222" s="26"/>
    </row>
    <row r="223" spans="2:5" ht="23.25" customHeight="1" x14ac:dyDescent="0.3">
      <c r="B223" s="27"/>
      <c r="C223" s="27"/>
      <c r="D223" s="97"/>
      <c r="E223" s="26"/>
    </row>
    <row r="224" spans="2:5" ht="23.25" customHeight="1" x14ac:dyDescent="0.3">
      <c r="B224" s="27"/>
      <c r="C224" s="27"/>
      <c r="D224" s="97"/>
      <c r="E224" s="26"/>
    </row>
    <row r="225" spans="2:5" ht="23.25" customHeight="1" x14ac:dyDescent="0.3">
      <c r="B225" s="27"/>
      <c r="C225" s="27"/>
      <c r="D225" s="97"/>
      <c r="E225" s="26"/>
    </row>
    <row r="226" spans="2:5" ht="23.25" customHeight="1" x14ac:dyDescent="0.3">
      <c r="B226" s="27"/>
      <c r="C226" s="27"/>
      <c r="D226" s="97"/>
      <c r="E226" s="26"/>
    </row>
    <row r="227" spans="2:5" ht="23.25" customHeight="1" x14ac:dyDescent="0.3">
      <c r="B227" s="27"/>
      <c r="C227" s="27"/>
      <c r="D227" s="97"/>
      <c r="E227" s="26"/>
    </row>
    <row r="228" spans="2:5" ht="23.25" customHeight="1" x14ac:dyDescent="0.3">
      <c r="B228" s="27"/>
      <c r="C228" s="27"/>
      <c r="D228" s="97"/>
      <c r="E228" s="26"/>
    </row>
    <row r="229" spans="2:5" ht="23.25" customHeight="1" x14ac:dyDescent="0.3">
      <c r="B229" s="27"/>
      <c r="C229" s="27"/>
      <c r="D229" s="97"/>
      <c r="E229" s="26"/>
    </row>
    <row r="230" spans="2:5" ht="23.25" customHeight="1" x14ac:dyDescent="0.3">
      <c r="B230" s="27"/>
      <c r="C230" s="27"/>
      <c r="D230" s="97"/>
      <c r="E230" s="26"/>
    </row>
    <row r="231" spans="2:5" ht="23.25" customHeight="1" x14ac:dyDescent="0.3">
      <c r="B231" s="27"/>
      <c r="C231" s="27"/>
      <c r="D231" s="97"/>
      <c r="E231" s="26"/>
    </row>
    <row r="232" spans="2:5" ht="23.25" customHeight="1" x14ac:dyDescent="0.3">
      <c r="B232" s="27"/>
      <c r="C232" s="27"/>
      <c r="D232" s="97"/>
      <c r="E232" s="26"/>
    </row>
    <row r="233" spans="2:5" ht="23.25" customHeight="1" x14ac:dyDescent="0.3">
      <c r="B233" s="27"/>
      <c r="C233" s="27"/>
      <c r="D233" s="97"/>
      <c r="E233" s="26"/>
    </row>
    <row r="234" spans="2:5" ht="23.25" customHeight="1" x14ac:dyDescent="0.3">
      <c r="B234" s="27"/>
      <c r="C234" s="27"/>
      <c r="D234" s="97"/>
      <c r="E234" s="26"/>
    </row>
    <row r="235" spans="2:5" ht="23.25" customHeight="1" x14ac:dyDescent="0.3">
      <c r="B235" s="27"/>
      <c r="C235" s="27"/>
      <c r="D235" s="97"/>
      <c r="E235" s="26"/>
    </row>
    <row r="236" spans="2:5" ht="23.25" customHeight="1" x14ac:dyDescent="0.3">
      <c r="B236" s="27"/>
      <c r="C236" s="27"/>
      <c r="D236" s="97"/>
      <c r="E236" s="26"/>
    </row>
    <row r="237" spans="2:5" ht="23.25" customHeight="1" x14ac:dyDescent="0.3">
      <c r="B237" s="27"/>
      <c r="C237" s="27"/>
      <c r="D237" s="97"/>
      <c r="E237" s="26"/>
    </row>
    <row r="238" spans="2:5" ht="23.25" customHeight="1" x14ac:dyDescent="0.3">
      <c r="B238" s="27"/>
      <c r="C238" s="27"/>
      <c r="D238" s="97"/>
      <c r="E238" s="26"/>
    </row>
    <row r="239" spans="2:5" ht="23.25" customHeight="1" x14ac:dyDescent="0.3">
      <c r="B239" s="27"/>
      <c r="C239" s="27"/>
      <c r="D239" s="97"/>
      <c r="E239" s="26"/>
    </row>
    <row r="240" spans="2:5" ht="23.25" customHeight="1" x14ac:dyDescent="0.3">
      <c r="B240" s="27"/>
      <c r="C240" s="27"/>
      <c r="D240" s="97"/>
      <c r="E240" s="26"/>
    </row>
    <row r="241" spans="2:5" ht="23.25" customHeight="1" x14ac:dyDescent="0.3">
      <c r="B241" s="27"/>
      <c r="C241" s="27"/>
      <c r="D241" s="97"/>
      <c r="E241" s="26"/>
    </row>
    <row r="242" spans="2:5" ht="23.25" customHeight="1" x14ac:dyDescent="0.3">
      <c r="B242" s="27"/>
      <c r="C242" s="27"/>
      <c r="D242" s="97"/>
      <c r="E242" s="26"/>
    </row>
    <row r="243" spans="2:5" ht="23.25" customHeight="1" x14ac:dyDescent="0.3">
      <c r="B243" s="27"/>
      <c r="C243" s="27"/>
      <c r="D243" s="97"/>
      <c r="E243" s="26"/>
    </row>
    <row r="244" spans="2:5" ht="23.25" customHeight="1" x14ac:dyDescent="0.3">
      <c r="B244" s="27"/>
      <c r="C244" s="27"/>
      <c r="D244" s="97"/>
      <c r="E244" s="26"/>
    </row>
    <row r="245" spans="2:5" ht="23.25" customHeight="1" x14ac:dyDescent="0.3">
      <c r="B245" s="27"/>
      <c r="C245" s="27"/>
      <c r="D245" s="97"/>
      <c r="E245" s="26"/>
    </row>
    <row r="246" spans="2:5" ht="23.25" customHeight="1" x14ac:dyDescent="0.3">
      <c r="B246" s="27"/>
      <c r="C246" s="27"/>
      <c r="D246" s="97"/>
      <c r="E246" s="26"/>
    </row>
    <row r="247" spans="2:5" ht="23.25" customHeight="1" x14ac:dyDescent="0.3">
      <c r="B247" s="27"/>
      <c r="C247" s="27"/>
      <c r="D247" s="97"/>
      <c r="E247" s="26"/>
    </row>
    <row r="248" spans="2:5" ht="23.25" customHeight="1" x14ac:dyDescent="0.3">
      <c r="B248" s="27"/>
      <c r="C248" s="27"/>
      <c r="D248" s="97"/>
      <c r="E248" s="26"/>
    </row>
    <row r="249" spans="2:5" ht="23.25" customHeight="1" x14ac:dyDescent="0.3">
      <c r="B249" s="27"/>
      <c r="C249" s="27"/>
      <c r="D249" s="97"/>
      <c r="E249" s="26"/>
    </row>
    <row r="250" spans="2:5" ht="23.25" customHeight="1" x14ac:dyDescent="0.3">
      <c r="B250" s="27"/>
      <c r="C250" s="27"/>
      <c r="D250" s="97"/>
      <c r="E250" s="26"/>
    </row>
    <row r="251" spans="2:5" ht="23.25" customHeight="1" x14ac:dyDescent="0.3">
      <c r="B251" s="27"/>
      <c r="C251" s="27"/>
      <c r="D251" s="97"/>
      <c r="E251" s="26"/>
    </row>
    <row r="252" spans="2:5" ht="23.25" customHeight="1" x14ac:dyDescent="0.3">
      <c r="B252" s="27"/>
      <c r="C252" s="27"/>
      <c r="D252" s="97"/>
      <c r="E252" s="26"/>
    </row>
    <row r="253" spans="2:5" ht="23.25" customHeight="1" x14ac:dyDescent="0.3">
      <c r="B253" s="27"/>
      <c r="C253" s="27"/>
      <c r="D253" s="97"/>
      <c r="E253" s="26"/>
    </row>
    <row r="254" spans="2:5" ht="23.25" customHeight="1" x14ac:dyDescent="0.3">
      <c r="B254" s="27"/>
      <c r="C254" s="27"/>
      <c r="D254" s="97"/>
      <c r="E254" s="26"/>
    </row>
    <row r="255" spans="2:5" ht="23.25" customHeight="1" x14ac:dyDescent="0.3">
      <c r="B255" s="27"/>
      <c r="C255" s="27"/>
      <c r="D255" s="97"/>
      <c r="E255" s="26"/>
    </row>
    <row r="256" spans="2:5" ht="23.25" customHeight="1" x14ac:dyDescent="0.3">
      <c r="B256" s="27"/>
      <c r="C256" s="27"/>
      <c r="D256" s="97"/>
      <c r="E256" s="26"/>
    </row>
    <row r="257" spans="2:5" ht="23.25" customHeight="1" x14ac:dyDescent="0.3">
      <c r="B257" s="27"/>
      <c r="C257" s="27"/>
      <c r="D257" s="97"/>
      <c r="E257" s="26"/>
    </row>
    <row r="258" spans="2:5" ht="23.25" customHeight="1" x14ac:dyDescent="0.3">
      <c r="B258" s="27"/>
      <c r="C258" s="27"/>
      <c r="D258" s="97"/>
      <c r="E258" s="26"/>
    </row>
    <row r="259" spans="2:5" ht="23.25" customHeight="1" x14ac:dyDescent="0.3">
      <c r="B259" s="27"/>
      <c r="C259" s="27"/>
      <c r="D259" s="97"/>
      <c r="E259" s="26"/>
    </row>
    <row r="260" spans="2:5" ht="23.25" customHeight="1" x14ac:dyDescent="0.3">
      <c r="B260" s="27"/>
      <c r="C260" s="27"/>
      <c r="D260" s="97"/>
      <c r="E260" s="26"/>
    </row>
    <row r="261" spans="2:5" ht="23.25" customHeight="1" x14ac:dyDescent="0.3">
      <c r="B261" s="27"/>
      <c r="C261" s="27"/>
      <c r="D261" s="97"/>
      <c r="E261" s="26"/>
    </row>
    <row r="262" spans="2:5" ht="23.25" customHeight="1" x14ac:dyDescent="0.3">
      <c r="B262" s="27"/>
      <c r="C262" s="27"/>
      <c r="D262" s="97"/>
      <c r="E262" s="26"/>
    </row>
    <row r="263" spans="2:5" ht="23.25" customHeight="1" x14ac:dyDescent="0.3">
      <c r="B263" s="27"/>
      <c r="C263" s="27"/>
      <c r="D263" s="97"/>
      <c r="E263" s="26"/>
    </row>
    <row r="264" spans="2:5" ht="23.25" customHeight="1" x14ac:dyDescent="0.3">
      <c r="B264" s="27"/>
      <c r="C264" s="27"/>
      <c r="D264" s="97"/>
      <c r="E264" s="26"/>
    </row>
    <row r="265" spans="2:5" ht="23.25" customHeight="1" x14ac:dyDescent="0.3">
      <c r="B265" s="27"/>
      <c r="C265" s="27"/>
      <c r="D265" s="97"/>
      <c r="E265" s="26"/>
    </row>
    <row r="266" spans="2:5" ht="23.25" customHeight="1" x14ac:dyDescent="0.3">
      <c r="B266" s="27"/>
      <c r="C266" s="27"/>
      <c r="D266" s="97"/>
      <c r="E266" s="26"/>
    </row>
    <row r="267" spans="2:5" ht="23.25" customHeight="1" x14ac:dyDescent="0.3">
      <c r="B267" s="27"/>
      <c r="C267" s="27"/>
      <c r="D267" s="97"/>
      <c r="E267" s="26"/>
    </row>
    <row r="268" spans="2:5" ht="23.25" customHeight="1" x14ac:dyDescent="0.3">
      <c r="B268" s="27"/>
      <c r="C268" s="27"/>
      <c r="D268" s="97"/>
      <c r="E268" s="26"/>
    </row>
    <row r="269" spans="2:5" ht="23.25" customHeight="1" x14ac:dyDescent="0.3">
      <c r="B269" s="27"/>
      <c r="C269" s="27"/>
      <c r="D269" s="97"/>
      <c r="E269" s="26"/>
    </row>
    <row r="270" spans="2:5" ht="23.25" customHeight="1" x14ac:dyDescent="0.3">
      <c r="B270" s="27"/>
      <c r="C270" s="27"/>
      <c r="D270" s="97"/>
      <c r="E270" s="26"/>
    </row>
    <row r="271" spans="2:5" ht="23.25" customHeight="1" x14ac:dyDescent="0.3">
      <c r="B271" s="27"/>
      <c r="C271" s="27"/>
      <c r="D271" s="97"/>
      <c r="E271" s="26"/>
    </row>
    <row r="272" spans="2:5" ht="23.25" customHeight="1" x14ac:dyDescent="0.3">
      <c r="B272" s="27"/>
      <c r="C272" s="27"/>
      <c r="D272" s="97"/>
      <c r="E272" s="26"/>
    </row>
    <row r="273" spans="2:5" ht="23.25" customHeight="1" x14ac:dyDescent="0.3">
      <c r="B273" s="27"/>
      <c r="C273" s="27"/>
      <c r="D273" s="97"/>
      <c r="E273" s="26"/>
    </row>
    <row r="274" spans="2:5" ht="23.25" customHeight="1" x14ac:dyDescent="0.3">
      <c r="B274" s="27"/>
      <c r="C274" s="27"/>
      <c r="D274" s="97"/>
      <c r="E274" s="26"/>
    </row>
    <row r="275" spans="2:5" ht="23.25" customHeight="1" x14ac:dyDescent="0.3">
      <c r="B275" s="27"/>
      <c r="C275" s="27"/>
      <c r="D275" s="97"/>
      <c r="E275" s="26"/>
    </row>
    <row r="276" spans="2:5" ht="23.25" customHeight="1" x14ac:dyDescent="0.3">
      <c r="B276" s="27"/>
      <c r="C276" s="27"/>
      <c r="D276" s="97"/>
      <c r="E276" s="26"/>
    </row>
    <row r="277" spans="2:5" ht="23.25" customHeight="1" x14ac:dyDescent="0.3">
      <c r="B277" s="27"/>
      <c r="C277" s="27"/>
      <c r="D277" s="97"/>
      <c r="E277" s="26"/>
    </row>
    <row r="278" spans="2:5" ht="23.25" customHeight="1" x14ac:dyDescent="0.3">
      <c r="B278" s="27"/>
      <c r="C278" s="27"/>
      <c r="D278" s="97"/>
      <c r="E278" s="26"/>
    </row>
    <row r="279" spans="2:5" ht="23.25" customHeight="1" x14ac:dyDescent="0.3">
      <c r="B279" s="27"/>
      <c r="C279" s="27"/>
      <c r="D279" s="97"/>
      <c r="E279" s="26"/>
    </row>
    <row r="280" spans="2:5" ht="23.25" customHeight="1" x14ac:dyDescent="0.3">
      <c r="B280" s="27"/>
      <c r="C280" s="27"/>
      <c r="D280" s="97"/>
      <c r="E280" s="26"/>
    </row>
    <row r="281" spans="2:5" ht="23.25" customHeight="1" x14ac:dyDescent="0.3">
      <c r="B281" s="27"/>
      <c r="C281" s="27"/>
      <c r="D281" s="97"/>
      <c r="E281" s="26"/>
    </row>
    <row r="282" spans="2:5" ht="23.25" customHeight="1" x14ac:dyDescent="0.3">
      <c r="B282" s="27"/>
      <c r="C282" s="27"/>
      <c r="D282" s="97"/>
      <c r="E282" s="26"/>
    </row>
    <row r="283" spans="2:5" ht="23.25" customHeight="1" x14ac:dyDescent="0.3">
      <c r="B283" s="27"/>
      <c r="C283" s="27"/>
      <c r="D283" s="97"/>
      <c r="E283" s="26"/>
    </row>
    <row r="284" spans="2:5" ht="23.25" customHeight="1" x14ac:dyDescent="0.3">
      <c r="B284" s="27"/>
      <c r="C284" s="27"/>
      <c r="D284" s="97"/>
      <c r="E284" s="26"/>
    </row>
    <row r="285" spans="2:5" ht="23.25" customHeight="1" x14ac:dyDescent="0.3">
      <c r="B285" s="27"/>
      <c r="C285" s="27"/>
      <c r="D285" s="97"/>
      <c r="E285" s="26"/>
    </row>
    <row r="286" spans="2:5" ht="23.25" customHeight="1" x14ac:dyDescent="0.3">
      <c r="B286" s="27"/>
      <c r="C286" s="27"/>
      <c r="D286" s="97"/>
      <c r="E286" s="26"/>
    </row>
    <row r="287" spans="2:5" ht="23.25" customHeight="1" x14ac:dyDescent="0.3">
      <c r="B287" s="27"/>
      <c r="C287" s="27"/>
      <c r="D287" s="97"/>
      <c r="E287" s="26"/>
    </row>
    <row r="288" spans="2:5" ht="23.25" customHeight="1" x14ac:dyDescent="0.3">
      <c r="B288" s="27"/>
      <c r="C288" s="27"/>
      <c r="D288" s="97"/>
      <c r="E288" s="26"/>
    </row>
    <row r="289" spans="2:5" ht="23.25" customHeight="1" x14ac:dyDescent="0.3">
      <c r="B289" s="27"/>
      <c r="C289" s="27"/>
      <c r="D289" s="97"/>
      <c r="E289" s="26"/>
    </row>
    <row r="290" spans="2:5" ht="23.25" customHeight="1" x14ac:dyDescent="0.3">
      <c r="B290" s="27"/>
      <c r="C290" s="27"/>
      <c r="D290" s="97"/>
      <c r="E290" s="26"/>
    </row>
    <row r="291" spans="2:5" ht="23.25" customHeight="1" x14ac:dyDescent="0.3">
      <c r="B291" s="27"/>
      <c r="C291" s="27"/>
      <c r="D291" s="97"/>
      <c r="E291" s="26"/>
    </row>
    <row r="292" spans="2:5" ht="23.25" customHeight="1" x14ac:dyDescent="0.3">
      <c r="B292" s="27"/>
      <c r="C292" s="27"/>
      <c r="D292" s="97"/>
      <c r="E292" s="26"/>
    </row>
    <row r="293" spans="2:5" ht="23.25" customHeight="1" x14ac:dyDescent="0.3">
      <c r="B293" s="27"/>
      <c r="C293" s="27"/>
      <c r="D293" s="97"/>
      <c r="E293" s="26"/>
    </row>
    <row r="294" spans="2:5" ht="23.25" customHeight="1" x14ac:dyDescent="0.3">
      <c r="B294" s="27"/>
      <c r="C294" s="27"/>
      <c r="D294" s="97"/>
      <c r="E294" s="26"/>
    </row>
    <row r="295" spans="2:5" ht="23.25" customHeight="1" x14ac:dyDescent="0.3">
      <c r="B295" s="27"/>
      <c r="C295" s="27"/>
      <c r="D295" s="97"/>
      <c r="E295" s="26"/>
    </row>
    <row r="296" spans="2:5" ht="23.25" customHeight="1" x14ac:dyDescent="0.3">
      <c r="B296" s="27"/>
      <c r="C296" s="27"/>
      <c r="D296" s="97"/>
      <c r="E296" s="26"/>
    </row>
    <row r="297" spans="2:5" ht="23.25" customHeight="1" x14ac:dyDescent="0.3">
      <c r="B297" s="27"/>
      <c r="C297" s="27"/>
      <c r="D297" s="97"/>
      <c r="E297" s="26"/>
    </row>
    <row r="298" spans="2:5" ht="23.25" customHeight="1" x14ac:dyDescent="0.3">
      <c r="B298" s="27"/>
      <c r="C298" s="27"/>
      <c r="D298" s="97"/>
      <c r="E298" s="26"/>
    </row>
    <row r="299" spans="2:5" ht="23.25" customHeight="1" x14ac:dyDescent="0.3">
      <c r="B299" s="27"/>
      <c r="C299" s="27"/>
      <c r="D299" s="97"/>
      <c r="E299" s="26"/>
    </row>
    <row r="300" spans="2:5" ht="23.25" customHeight="1" x14ac:dyDescent="0.3">
      <c r="B300" s="27"/>
      <c r="C300" s="27"/>
      <c r="D300" s="97"/>
      <c r="E300" s="26"/>
    </row>
    <row r="301" spans="2:5" ht="23.25" customHeight="1" x14ac:dyDescent="0.3">
      <c r="B301" s="27"/>
      <c r="C301" s="27"/>
      <c r="D301" s="97"/>
      <c r="E301" s="26"/>
    </row>
    <row r="302" spans="2:5" ht="23.25" customHeight="1" x14ac:dyDescent="0.3">
      <c r="B302" s="27"/>
      <c r="C302" s="27"/>
      <c r="D302" s="97"/>
      <c r="E302" s="26"/>
    </row>
    <row r="303" spans="2:5" ht="23.25" customHeight="1" x14ac:dyDescent="0.3">
      <c r="B303" s="27"/>
      <c r="C303" s="27"/>
      <c r="D303" s="97"/>
      <c r="E303" s="26"/>
    </row>
    <row r="304" spans="2:5" ht="23.25" customHeight="1" x14ac:dyDescent="0.3">
      <c r="B304" s="27"/>
      <c r="C304" s="27"/>
      <c r="D304" s="97"/>
      <c r="E304" s="26"/>
    </row>
    <row r="305" spans="2:5" ht="23.25" customHeight="1" x14ac:dyDescent="0.3">
      <c r="B305" s="27"/>
      <c r="C305" s="27"/>
      <c r="D305" s="97"/>
      <c r="E305" s="26"/>
    </row>
    <row r="306" spans="2:5" ht="23.25" customHeight="1" x14ac:dyDescent="0.3">
      <c r="B306" s="27"/>
      <c r="C306" s="27"/>
      <c r="D306" s="97"/>
      <c r="E306" s="26"/>
    </row>
    <row r="307" spans="2:5" ht="23.25" customHeight="1" x14ac:dyDescent="0.3">
      <c r="B307" s="27"/>
      <c r="C307" s="27"/>
      <c r="D307" s="97"/>
      <c r="E307" s="26"/>
    </row>
    <row r="308" spans="2:5" ht="23.25" customHeight="1" x14ac:dyDescent="0.3">
      <c r="B308" s="27"/>
      <c r="C308" s="27"/>
      <c r="D308" s="97"/>
      <c r="E308" s="26"/>
    </row>
    <row r="309" spans="2:5" ht="23.25" customHeight="1" x14ac:dyDescent="0.3">
      <c r="B309" s="27"/>
      <c r="C309" s="27"/>
      <c r="D309" s="97"/>
      <c r="E309" s="26"/>
    </row>
    <row r="310" spans="2:5" ht="23.25" customHeight="1" x14ac:dyDescent="0.3">
      <c r="B310" s="27"/>
      <c r="C310" s="27"/>
      <c r="D310" s="97"/>
      <c r="E310" s="26"/>
    </row>
    <row r="311" spans="2:5" ht="23.25" customHeight="1" x14ac:dyDescent="0.3">
      <c r="B311" s="27"/>
      <c r="C311" s="27"/>
      <c r="D311" s="97"/>
      <c r="E311" s="26"/>
    </row>
    <row r="312" spans="2:5" ht="23.25" customHeight="1" x14ac:dyDescent="0.3">
      <c r="B312" s="27"/>
      <c r="C312" s="27"/>
      <c r="D312" s="97"/>
      <c r="E312" s="26"/>
    </row>
    <row r="313" spans="2:5" ht="23.25" customHeight="1" x14ac:dyDescent="0.3">
      <c r="B313" s="27"/>
      <c r="C313" s="27"/>
      <c r="D313" s="97"/>
      <c r="E313" s="26"/>
    </row>
    <row r="314" spans="2:5" ht="23.25" customHeight="1" x14ac:dyDescent="0.3">
      <c r="B314" s="27"/>
      <c r="C314" s="27"/>
      <c r="D314" s="97"/>
      <c r="E314" s="26"/>
    </row>
    <row r="315" spans="2:5" ht="23.25" customHeight="1" x14ac:dyDescent="0.3">
      <c r="B315" s="27"/>
      <c r="C315" s="27"/>
      <c r="D315" s="97"/>
      <c r="E315" s="26"/>
    </row>
    <row r="316" spans="2:5" ht="23.25" customHeight="1" x14ac:dyDescent="0.3">
      <c r="B316" s="27"/>
      <c r="C316" s="27"/>
      <c r="D316" s="97"/>
      <c r="E316" s="26"/>
    </row>
    <row r="317" spans="2:5" ht="23.25" customHeight="1" x14ac:dyDescent="0.3">
      <c r="B317" s="27"/>
      <c r="C317" s="27"/>
      <c r="D317" s="97"/>
      <c r="E317" s="26"/>
    </row>
    <row r="318" spans="2:5" ht="23.25" customHeight="1" x14ac:dyDescent="0.3">
      <c r="B318" s="27"/>
      <c r="C318" s="27"/>
      <c r="D318" s="97"/>
      <c r="E318" s="26"/>
    </row>
    <row r="319" spans="2:5" ht="23.25" customHeight="1" x14ac:dyDescent="0.3">
      <c r="B319" s="27"/>
      <c r="C319" s="27"/>
      <c r="D319" s="97"/>
      <c r="E319" s="26"/>
    </row>
    <row r="320" spans="2:5" ht="23.25" customHeight="1" x14ac:dyDescent="0.3">
      <c r="B320" s="27"/>
      <c r="C320" s="27"/>
      <c r="D320" s="97"/>
      <c r="E320" s="26"/>
    </row>
    <row r="321" spans="2:5" ht="23.25" customHeight="1" x14ac:dyDescent="0.3">
      <c r="B321" s="27"/>
      <c r="C321" s="27"/>
      <c r="D321" s="97"/>
      <c r="E321" s="26"/>
    </row>
    <row r="322" spans="2:5" ht="23.25" customHeight="1" x14ac:dyDescent="0.3">
      <c r="B322" s="27"/>
      <c r="C322" s="27"/>
      <c r="D322" s="97"/>
      <c r="E322" s="26"/>
    </row>
    <row r="323" spans="2:5" ht="23.25" customHeight="1" x14ac:dyDescent="0.3">
      <c r="B323" s="27"/>
      <c r="C323" s="27"/>
      <c r="D323" s="97"/>
      <c r="E323" s="26"/>
    </row>
    <row r="324" spans="2:5" ht="23.25" customHeight="1" x14ac:dyDescent="0.3">
      <c r="B324" s="27"/>
      <c r="C324" s="27"/>
      <c r="D324" s="97"/>
      <c r="E324" s="26"/>
    </row>
    <row r="325" spans="2:5" ht="23.25" customHeight="1" x14ac:dyDescent="0.3">
      <c r="B325" s="27"/>
      <c r="C325" s="27"/>
      <c r="D325" s="97"/>
      <c r="E325" s="26"/>
    </row>
    <row r="326" spans="2:5" ht="23.25" customHeight="1" x14ac:dyDescent="0.3">
      <c r="B326" s="27"/>
      <c r="C326" s="27"/>
      <c r="D326" s="97"/>
      <c r="E326" s="26"/>
    </row>
    <row r="327" spans="2:5" ht="23.25" customHeight="1" x14ac:dyDescent="0.3">
      <c r="B327" s="27"/>
      <c r="C327" s="27"/>
      <c r="D327" s="97"/>
      <c r="E327" s="26"/>
    </row>
    <row r="328" spans="2:5" ht="23.25" customHeight="1" x14ac:dyDescent="0.3">
      <c r="B328" s="27"/>
      <c r="C328" s="27"/>
      <c r="D328" s="97"/>
      <c r="E328" s="26"/>
    </row>
    <row r="329" spans="2:5" ht="23.25" customHeight="1" x14ac:dyDescent="0.3">
      <c r="B329" s="27"/>
      <c r="C329" s="27"/>
      <c r="D329" s="97"/>
      <c r="E329" s="26"/>
    </row>
    <row r="330" spans="2:5" ht="23.25" customHeight="1" x14ac:dyDescent="0.3">
      <c r="B330" s="27"/>
      <c r="C330" s="27"/>
      <c r="D330" s="97"/>
      <c r="E330" s="26"/>
    </row>
    <row r="331" spans="2:5" ht="23.25" customHeight="1" x14ac:dyDescent="0.3">
      <c r="B331" s="27"/>
      <c r="C331" s="27"/>
      <c r="D331" s="97"/>
      <c r="E331" s="26"/>
    </row>
    <row r="332" spans="2:5" ht="23.25" customHeight="1" x14ac:dyDescent="0.3">
      <c r="B332" s="27"/>
      <c r="C332" s="27"/>
      <c r="D332" s="97"/>
      <c r="E332" s="26"/>
    </row>
    <row r="333" spans="2:5" ht="23.25" customHeight="1" x14ac:dyDescent="0.3">
      <c r="B333" s="27"/>
      <c r="C333" s="27"/>
      <c r="D333" s="97"/>
      <c r="E333" s="26"/>
    </row>
    <row r="334" spans="2:5" ht="23.25" customHeight="1" x14ac:dyDescent="0.3">
      <c r="B334" s="27"/>
      <c r="C334" s="27"/>
      <c r="D334" s="97"/>
      <c r="E334" s="26"/>
    </row>
    <row r="335" spans="2:5" ht="23.25" customHeight="1" x14ac:dyDescent="0.3">
      <c r="B335" s="27"/>
      <c r="C335" s="27"/>
      <c r="D335" s="97"/>
      <c r="E335" s="26"/>
    </row>
    <row r="336" spans="2:5" ht="23.25" customHeight="1" x14ac:dyDescent="0.3">
      <c r="B336" s="27"/>
      <c r="C336" s="27"/>
      <c r="D336" s="97"/>
      <c r="E336" s="26"/>
    </row>
    <row r="337" spans="2:5" ht="23.25" customHeight="1" x14ac:dyDescent="0.3">
      <c r="B337" s="27"/>
      <c r="C337" s="27"/>
      <c r="D337" s="97"/>
      <c r="E337" s="26"/>
    </row>
    <row r="338" spans="2:5" ht="23.25" customHeight="1" x14ac:dyDescent="0.3">
      <c r="B338" s="27"/>
      <c r="C338" s="27"/>
      <c r="D338" s="97"/>
      <c r="E338" s="26"/>
    </row>
    <row r="339" spans="2:5" ht="23.25" customHeight="1" x14ac:dyDescent="0.3">
      <c r="B339" s="27"/>
      <c r="C339" s="27"/>
      <c r="D339" s="97"/>
      <c r="E339" s="26"/>
    </row>
    <row r="340" spans="2:5" ht="23.25" customHeight="1" x14ac:dyDescent="0.3">
      <c r="B340" s="27"/>
      <c r="C340" s="27"/>
      <c r="D340" s="97"/>
      <c r="E340" s="26"/>
    </row>
    <row r="341" spans="2:5" ht="23.25" customHeight="1" x14ac:dyDescent="0.3">
      <c r="B341" s="27"/>
      <c r="C341" s="27"/>
      <c r="D341" s="97"/>
      <c r="E341" s="26"/>
    </row>
    <row r="342" spans="2:5" ht="23.25" customHeight="1" x14ac:dyDescent="0.3">
      <c r="B342" s="27"/>
      <c r="C342" s="27"/>
      <c r="D342" s="97"/>
      <c r="E342" s="26"/>
    </row>
    <row r="343" spans="2:5" ht="23.25" customHeight="1" x14ac:dyDescent="0.3">
      <c r="B343" s="27"/>
      <c r="C343" s="27"/>
      <c r="D343" s="97"/>
      <c r="E343" s="26"/>
    </row>
    <row r="344" spans="2:5" ht="23.25" customHeight="1" x14ac:dyDescent="0.3">
      <c r="B344" s="27"/>
      <c r="C344" s="27"/>
      <c r="D344" s="97"/>
      <c r="E344" s="26"/>
    </row>
    <row r="345" spans="2:5" ht="23.25" customHeight="1" x14ac:dyDescent="0.3">
      <c r="B345" s="27"/>
      <c r="C345" s="27"/>
      <c r="D345" s="97"/>
      <c r="E345" s="26"/>
    </row>
    <row r="346" spans="2:5" ht="23.25" customHeight="1" x14ac:dyDescent="0.3">
      <c r="B346" s="27"/>
      <c r="C346" s="27"/>
      <c r="D346" s="97"/>
      <c r="E346" s="26"/>
    </row>
    <row r="347" spans="2:5" ht="23.25" customHeight="1" x14ac:dyDescent="0.3">
      <c r="B347" s="27"/>
      <c r="C347" s="27"/>
      <c r="D347" s="97"/>
      <c r="E347" s="26"/>
    </row>
    <row r="348" spans="2:5" ht="23.25" customHeight="1" x14ac:dyDescent="0.3">
      <c r="B348" s="27"/>
      <c r="C348" s="27"/>
      <c r="D348" s="97"/>
      <c r="E348" s="26"/>
    </row>
    <row r="349" spans="2:5" ht="23.25" customHeight="1" x14ac:dyDescent="0.3">
      <c r="B349" s="27"/>
      <c r="C349" s="27"/>
      <c r="D349" s="97"/>
      <c r="E349" s="26"/>
    </row>
    <row r="350" spans="2:5" ht="23.25" customHeight="1" x14ac:dyDescent="0.3">
      <c r="B350" s="27"/>
      <c r="C350" s="27"/>
      <c r="D350" s="97"/>
      <c r="E350" s="26"/>
    </row>
    <row r="351" spans="2:5" ht="23.25" customHeight="1" x14ac:dyDescent="0.3">
      <c r="B351" s="27"/>
      <c r="C351" s="27"/>
      <c r="D351" s="97"/>
      <c r="E351" s="26"/>
    </row>
    <row r="352" spans="2:5" ht="23.25" customHeight="1" x14ac:dyDescent="0.3">
      <c r="B352" s="27"/>
      <c r="C352" s="27"/>
      <c r="D352" s="97"/>
      <c r="E352" s="26"/>
    </row>
    <row r="353" spans="2:5" ht="23.25" customHeight="1" x14ac:dyDescent="0.3">
      <c r="B353" s="27"/>
      <c r="C353" s="27"/>
      <c r="D353" s="97"/>
      <c r="E353" s="26"/>
    </row>
    <row r="354" spans="2:5" ht="23.25" customHeight="1" x14ac:dyDescent="0.3">
      <c r="B354" s="27"/>
      <c r="C354" s="27"/>
      <c r="D354" s="97"/>
      <c r="E354" s="26"/>
    </row>
    <row r="355" spans="2:5" ht="23.25" customHeight="1" x14ac:dyDescent="0.3">
      <c r="B355" s="27"/>
      <c r="C355" s="27"/>
      <c r="D355" s="97"/>
      <c r="E355" s="26"/>
    </row>
    <row r="356" spans="2:5" ht="23.25" customHeight="1" x14ac:dyDescent="0.3">
      <c r="B356" s="27"/>
      <c r="C356" s="27"/>
      <c r="D356" s="97"/>
      <c r="E356" s="26"/>
    </row>
    <row r="357" spans="2:5" ht="23.25" customHeight="1" x14ac:dyDescent="0.3">
      <c r="B357" s="27"/>
      <c r="C357" s="27"/>
      <c r="D357" s="97"/>
      <c r="E357" s="26"/>
    </row>
    <row r="358" spans="2:5" ht="23.25" customHeight="1" x14ac:dyDescent="0.3">
      <c r="B358" s="27"/>
      <c r="C358" s="27"/>
      <c r="D358" s="97"/>
      <c r="E358" s="26"/>
    </row>
    <row r="359" spans="2:5" ht="23.25" customHeight="1" x14ac:dyDescent="0.3">
      <c r="B359" s="27"/>
      <c r="C359" s="27"/>
      <c r="D359" s="97"/>
      <c r="E359" s="26"/>
    </row>
    <row r="360" spans="2:5" ht="23.25" customHeight="1" x14ac:dyDescent="0.3">
      <c r="B360" s="27"/>
      <c r="C360" s="27"/>
      <c r="D360" s="97"/>
      <c r="E360" s="26"/>
    </row>
    <row r="361" spans="2:5" ht="23.25" customHeight="1" x14ac:dyDescent="0.3">
      <c r="B361" s="27"/>
      <c r="C361" s="27"/>
      <c r="D361" s="97"/>
      <c r="E361" s="26"/>
    </row>
    <row r="362" spans="2:5" ht="23.25" customHeight="1" x14ac:dyDescent="0.3">
      <c r="B362" s="27"/>
      <c r="C362" s="27"/>
      <c r="D362" s="97"/>
      <c r="E362" s="26"/>
    </row>
    <row r="363" spans="2:5" ht="23.25" customHeight="1" x14ac:dyDescent="0.3">
      <c r="B363" s="27"/>
      <c r="C363" s="27"/>
      <c r="D363" s="97"/>
      <c r="E363" s="26"/>
    </row>
    <row r="364" spans="2:5" ht="23.25" customHeight="1" x14ac:dyDescent="0.3">
      <c r="B364" s="27"/>
      <c r="C364" s="27"/>
      <c r="D364" s="97"/>
      <c r="E364" s="26"/>
    </row>
    <row r="365" spans="2:5" ht="23.25" customHeight="1" x14ac:dyDescent="0.3">
      <c r="B365" s="27"/>
      <c r="C365" s="27"/>
      <c r="D365" s="97"/>
      <c r="E365" s="26"/>
    </row>
    <row r="366" spans="2:5" ht="23.25" customHeight="1" x14ac:dyDescent="0.3">
      <c r="B366" s="27"/>
      <c r="C366" s="27"/>
      <c r="D366" s="97"/>
      <c r="E366" s="26"/>
    </row>
    <row r="367" spans="2:5" ht="23.25" customHeight="1" x14ac:dyDescent="0.3">
      <c r="B367" s="27"/>
      <c r="C367" s="27"/>
      <c r="D367" s="97"/>
      <c r="E367" s="26"/>
    </row>
    <row r="368" spans="2:5" ht="23.25" customHeight="1" x14ac:dyDescent="0.3">
      <c r="B368" s="27"/>
      <c r="C368" s="27"/>
      <c r="D368" s="97"/>
      <c r="E368" s="26"/>
    </row>
    <row r="369" spans="2:5" ht="23.25" customHeight="1" x14ac:dyDescent="0.3">
      <c r="B369" s="27"/>
      <c r="C369" s="27"/>
      <c r="D369" s="97"/>
      <c r="E369" s="26"/>
    </row>
    <row r="370" spans="2:5" ht="23.25" customHeight="1" x14ac:dyDescent="0.3">
      <c r="B370" s="27"/>
      <c r="C370" s="27"/>
      <c r="D370" s="97"/>
      <c r="E370" s="26"/>
    </row>
    <row r="371" spans="2:5" ht="23.25" customHeight="1" x14ac:dyDescent="0.3">
      <c r="B371" s="27"/>
      <c r="C371" s="27"/>
      <c r="D371" s="97"/>
      <c r="E371" s="26"/>
    </row>
    <row r="372" spans="2:5" ht="23.25" customHeight="1" x14ac:dyDescent="0.3">
      <c r="B372" s="27"/>
      <c r="C372" s="27"/>
      <c r="D372" s="97"/>
      <c r="E372" s="26"/>
    </row>
    <row r="373" spans="2:5" ht="23.25" customHeight="1" x14ac:dyDescent="0.3">
      <c r="B373" s="27"/>
      <c r="C373" s="27"/>
      <c r="D373" s="97"/>
      <c r="E373" s="26"/>
    </row>
    <row r="374" spans="2:5" ht="23.25" customHeight="1" x14ac:dyDescent="0.3">
      <c r="B374" s="27"/>
      <c r="C374" s="27"/>
      <c r="D374" s="97"/>
      <c r="E374" s="26"/>
    </row>
    <row r="375" spans="2:5" ht="23.25" customHeight="1" x14ac:dyDescent="0.3">
      <c r="B375" s="27"/>
      <c r="C375" s="27"/>
      <c r="D375" s="97"/>
      <c r="E375" s="26"/>
    </row>
    <row r="376" spans="2:5" ht="23.25" customHeight="1" x14ac:dyDescent="0.3">
      <c r="B376" s="27"/>
      <c r="C376" s="27"/>
      <c r="D376" s="97"/>
      <c r="E376" s="26"/>
    </row>
    <row r="377" spans="2:5" ht="23.25" customHeight="1" x14ac:dyDescent="0.3">
      <c r="B377" s="27"/>
      <c r="C377" s="27"/>
      <c r="D377" s="97"/>
      <c r="E377" s="26"/>
    </row>
    <row r="378" spans="2:5" ht="23.25" customHeight="1" x14ac:dyDescent="0.3">
      <c r="B378" s="27"/>
      <c r="C378" s="27"/>
      <c r="D378" s="97"/>
      <c r="E378" s="26"/>
    </row>
    <row r="379" spans="2:5" ht="23.25" customHeight="1" x14ac:dyDescent="0.3">
      <c r="B379" s="27"/>
      <c r="C379" s="27"/>
      <c r="D379" s="97"/>
      <c r="E379" s="26"/>
    </row>
    <row r="380" spans="2:5" ht="23.25" customHeight="1" x14ac:dyDescent="0.3">
      <c r="B380" s="27"/>
      <c r="C380" s="27"/>
      <c r="D380" s="97"/>
      <c r="E380" s="26"/>
    </row>
    <row r="381" spans="2:5" ht="23.25" customHeight="1" x14ac:dyDescent="0.3">
      <c r="B381" s="27"/>
      <c r="C381" s="27"/>
      <c r="D381" s="97"/>
      <c r="E381" s="26"/>
    </row>
    <row r="382" spans="2:5" ht="23.25" customHeight="1" x14ac:dyDescent="0.3">
      <c r="B382" s="27"/>
      <c r="C382" s="27"/>
      <c r="D382" s="97"/>
      <c r="E382" s="26"/>
    </row>
    <row r="383" spans="2:5" ht="23.25" customHeight="1" x14ac:dyDescent="0.3">
      <c r="B383" s="27"/>
      <c r="C383" s="27"/>
      <c r="D383" s="97"/>
      <c r="E383" s="26"/>
    </row>
    <row r="384" spans="2:5" ht="23.25" customHeight="1" x14ac:dyDescent="0.3">
      <c r="B384" s="27"/>
      <c r="C384" s="27"/>
      <c r="D384" s="97"/>
      <c r="E384" s="26"/>
    </row>
    <row r="385" spans="2:5" ht="23.25" customHeight="1" x14ac:dyDescent="0.3">
      <c r="B385" s="27"/>
      <c r="C385" s="27"/>
      <c r="D385" s="97"/>
      <c r="E385" s="26"/>
    </row>
    <row r="386" spans="2:5" ht="23.25" customHeight="1" x14ac:dyDescent="0.3">
      <c r="B386" s="27"/>
      <c r="C386" s="27"/>
      <c r="D386" s="97"/>
      <c r="E386" s="26"/>
    </row>
    <row r="387" spans="2:5" ht="23.25" customHeight="1" x14ac:dyDescent="0.3">
      <c r="B387" s="27"/>
      <c r="C387" s="27"/>
      <c r="D387" s="97"/>
      <c r="E387" s="26"/>
    </row>
    <row r="388" spans="2:5" ht="23.25" customHeight="1" x14ac:dyDescent="0.3">
      <c r="B388" s="27"/>
      <c r="C388" s="27"/>
      <c r="D388" s="97"/>
      <c r="E388" s="26"/>
    </row>
    <row r="389" spans="2:5" ht="23.25" customHeight="1" x14ac:dyDescent="0.3">
      <c r="B389" s="27"/>
      <c r="C389" s="27"/>
      <c r="D389" s="97"/>
      <c r="E389" s="26"/>
    </row>
    <row r="390" spans="2:5" ht="23.25" customHeight="1" x14ac:dyDescent="0.3">
      <c r="B390" s="27"/>
      <c r="C390" s="27"/>
      <c r="D390" s="97"/>
      <c r="E390" s="26"/>
    </row>
    <row r="391" spans="2:5" ht="23.25" customHeight="1" x14ac:dyDescent="0.3">
      <c r="B391" s="27"/>
      <c r="C391" s="27"/>
      <c r="D391" s="97"/>
      <c r="E391" s="26"/>
    </row>
    <row r="392" spans="2:5" ht="23.25" customHeight="1" x14ac:dyDescent="0.3">
      <c r="B392" s="27"/>
      <c r="C392" s="27"/>
      <c r="D392" s="97"/>
      <c r="E392" s="26"/>
    </row>
    <row r="393" spans="2:5" ht="23.25" customHeight="1" x14ac:dyDescent="0.3">
      <c r="B393" s="27"/>
      <c r="C393" s="27"/>
      <c r="D393" s="97"/>
      <c r="E393" s="26"/>
    </row>
    <row r="394" spans="2:5" ht="23.25" customHeight="1" x14ac:dyDescent="0.3">
      <c r="B394" s="27"/>
      <c r="C394" s="27"/>
      <c r="D394" s="97"/>
      <c r="E394" s="26"/>
    </row>
    <row r="395" spans="2:5" ht="23.25" customHeight="1" x14ac:dyDescent="0.3">
      <c r="B395" s="27"/>
      <c r="C395" s="27"/>
      <c r="D395" s="97"/>
      <c r="E395" s="26"/>
    </row>
    <row r="396" spans="2:5" ht="23.25" customHeight="1" x14ac:dyDescent="0.3">
      <c r="B396" s="27"/>
      <c r="C396" s="27"/>
      <c r="D396" s="97"/>
      <c r="E396" s="26"/>
    </row>
    <row r="397" spans="2:5" ht="23.25" customHeight="1" x14ac:dyDescent="0.3">
      <c r="B397" s="27"/>
      <c r="C397" s="27"/>
      <c r="D397" s="97"/>
      <c r="E397" s="26"/>
    </row>
    <row r="398" spans="2:5" ht="23.25" customHeight="1" x14ac:dyDescent="0.3">
      <c r="B398" s="27"/>
      <c r="C398" s="27"/>
      <c r="D398" s="97"/>
      <c r="E398" s="26"/>
    </row>
    <row r="399" spans="2:5" ht="23.25" customHeight="1" x14ac:dyDescent="0.3">
      <c r="B399" s="27"/>
      <c r="C399" s="27"/>
      <c r="D399" s="97"/>
      <c r="E399" s="26"/>
    </row>
    <row r="400" spans="2:5" ht="23.25" customHeight="1" x14ac:dyDescent="0.3">
      <c r="B400" s="27"/>
      <c r="C400" s="27"/>
      <c r="D400" s="97"/>
      <c r="E400" s="26"/>
    </row>
    <row r="401" spans="2:5" ht="23.25" customHeight="1" x14ac:dyDescent="0.3">
      <c r="B401" s="27"/>
      <c r="C401" s="27"/>
      <c r="D401" s="97"/>
      <c r="E401" s="26"/>
    </row>
    <row r="402" spans="2:5" ht="23.25" customHeight="1" x14ac:dyDescent="0.3">
      <c r="B402" s="27"/>
      <c r="C402" s="27"/>
      <c r="D402" s="97"/>
      <c r="E402" s="26"/>
    </row>
    <row r="403" spans="2:5" ht="23.25" customHeight="1" x14ac:dyDescent="0.3">
      <c r="B403" s="27"/>
      <c r="C403" s="27"/>
      <c r="D403" s="97"/>
      <c r="E403" s="26"/>
    </row>
    <row r="404" spans="2:5" ht="23.25" customHeight="1" x14ac:dyDescent="0.3">
      <c r="B404" s="27"/>
      <c r="C404" s="27"/>
      <c r="D404" s="97"/>
      <c r="E404" s="26"/>
    </row>
    <row r="405" spans="2:5" ht="23.25" customHeight="1" x14ac:dyDescent="0.3">
      <c r="B405" s="27"/>
      <c r="C405" s="27"/>
      <c r="D405" s="97"/>
      <c r="E405" s="26"/>
    </row>
    <row r="406" spans="2:5" ht="23.25" customHeight="1" x14ac:dyDescent="0.3">
      <c r="B406" s="27"/>
      <c r="C406" s="27"/>
      <c r="D406" s="97"/>
      <c r="E406" s="26"/>
    </row>
    <row r="407" spans="2:5" ht="23.25" customHeight="1" x14ac:dyDescent="0.3">
      <c r="B407" s="27"/>
      <c r="C407" s="27"/>
      <c r="D407" s="97"/>
      <c r="E407" s="26"/>
    </row>
    <row r="408" spans="2:5" ht="23.25" customHeight="1" x14ac:dyDescent="0.3">
      <c r="B408" s="27"/>
      <c r="C408" s="27"/>
      <c r="D408" s="97"/>
      <c r="E408" s="26"/>
    </row>
    <row r="409" spans="2:5" ht="23.25" customHeight="1" x14ac:dyDescent="0.3">
      <c r="B409" s="27"/>
      <c r="C409" s="27"/>
      <c r="D409" s="97"/>
      <c r="E409" s="26"/>
    </row>
    <row r="410" spans="2:5" ht="23.25" customHeight="1" x14ac:dyDescent="0.3">
      <c r="B410" s="27"/>
      <c r="C410" s="27"/>
      <c r="D410" s="97"/>
      <c r="E410" s="26"/>
    </row>
    <row r="411" spans="2:5" ht="23.25" customHeight="1" x14ac:dyDescent="0.3">
      <c r="B411" s="27"/>
      <c r="C411" s="27"/>
      <c r="D411" s="97"/>
      <c r="E411" s="26"/>
    </row>
    <row r="412" spans="2:5" ht="23.25" customHeight="1" x14ac:dyDescent="0.3">
      <c r="B412" s="27"/>
      <c r="C412" s="27"/>
      <c r="D412" s="97"/>
      <c r="E412" s="26"/>
    </row>
    <row r="413" spans="2:5" ht="23.25" customHeight="1" x14ac:dyDescent="0.3">
      <c r="B413" s="27"/>
      <c r="C413" s="27"/>
      <c r="D413" s="97"/>
      <c r="E413" s="26"/>
    </row>
    <row r="414" spans="2:5" ht="23.25" customHeight="1" x14ac:dyDescent="0.3">
      <c r="B414" s="27"/>
      <c r="C414" s="27"/>
      <c r="D414" s="97"/>
      <c r="E414" s="26"/>
    </row>
    <row r="415" spans="2:5" ht="23.25" customHeight="1" x14ac:dyDescent="0.3">
      <c r="B415" s="27"/>
      <c r="C415" s="27"/>
      <c r="D415" s="97"/>
      <c r="E415" s="26"/>
    </row>
    <row r="416" spans="2:5" ht="23.25" customHeight="1" x14ac:dyDescent="0.3">
      <c r="B416" s="27"/>
      <c r="C416" s="27"/>
      <c r="D416" s="97"/>
      <c r="E416" s="26"/>
    </row>
    <row r="417" spans="2:5" ht="23.25" customHeight="1" x14ac:dyDescent="0.3">
      <c r="B417" s="27"/>
      <c r="C417" s="27"/>
      <c r="D417" s="97"/>
      <c r="E417" s="26"/>
    </row>
    <row r="418" spans="2:5" ht="23.25" customHeight="1" x14ac:dyDescent="0.3">
      <c r="B418" s="27"/>
      <c r="C418" s="27"/>
      <c r="D418" s="97"/>
      <c r="E418" s="26"/>
    </row>
    <row r="419" spans="2:5" ht="23.25" customHeight="1" x14ac:dyDescent="0.3">
      <c r="B419" s="27"/>
      <c r="C419" s="27"/>
      <c r="D419" s="97"/>
      <c r="E419" s="26"/>
    </row>
    <row r="420" spans="2:5" ht="23.25" customHeight="1" x14ac:dyDescent="0.3">
      <c r="B420" s="27"/>
      <c r="C420" s="27"/>
      <c r="D420" s="97"/>
      <c r="E420" s="26"/>
    </row>
    <row r="421" spans="2:5" ht="23.25" customHeight="1" x14ac:dyDescent="0.3">
      <c r="B421" s="27"/>
      <c r="C421" s="27"/>
      <c r="D421" s="97"/>
      <c r="E421" s="26"/>
    </row>
    <row r="422" spans="2:5" ht="23.25" customHeight="1" x14ac:dyDescent="0.3">
      <c r="B422" s="27"/>
      <c r="C422" s="27"/>
      <c r="D422" s="97"/>
      <c r="E422" s="26"/>
    </row>
    <row r="423" spans="2:5" ht="23.25" customHeight="1" x14ac:dyDescent="0.3">
      <c r="B423" s="27"/>
      <c r="C423" s="27"/>
      <c r="D423" s="97"/>
      <c r="E423" s="26"/>
    </row>
    <row r="424" spans="2:5" ht="23.25" customHeight="1" x14ac:dyDescent="0.3">
      <c r="B424" s="27"/>
      <c r="C424" s="27"/>
      <c r="D424" s="97"/>
      <c r="E424" s="26"/>
    </row>
    <row r="425" spans="2:5" ht="23.25" customHeight="1" x14ac:dyDescent="0.3">
      <c r="B425" s="27"/>
      <c r="C425" s="27"/>
      <c r="D425" s="97"/>
      <c r="E425" s="26"/>
    </row>
    <row r="426" spans="2:5" ht="23.25" customHeight="1" x14ac:dyDescent="0.3">
      <c r="B426" s="27"/>
      <c r="C426" s="27"/>
      <c r="D426" s="97"/>
      <c r="E426" s="26"/>
    </row>
    <row r="427" spans="2:5" ht="23.25" customHeight="1" x14ac:dyDescent="0.3">
      <c r="B427" s="27"/>
      <c r="C427" s="27"/>
      <c r="D427" s="97"/>
      <c r="E427" s="26"/>
    </row>
    <row r="428" spans="2:5" ht="23.25" customHeight="1" x14ac:dyDescent="0.3">
      <c r="B428" s="27"/>
      <c r="C428" s="27"/>
      <c r="D428" s="97"/>
      <c r="E428" s="26"/>
    </row>
    <row r="429" spans="2:5" ht="23.25" customHeight="1" x14ac:dyDescent="0.3">
      <c r="B429" s="27"/>
      <c r="C429" s="27"/>
      <c r="D429" s="97"/>
      <c r="E429" s="26"/>
    </row>
    <row r="430" spans="2:5" ht="23.25" customHeight="1" x14ac:dyDescent="0.3">
      <c r="B430" s="27"/>
      <c r="C430" s="27"/>
      <c r="D430" s="97"/>
      <c r="E430" s="26"/>
    </row>
    <row r="431" spans="2:5" ht="23.25" customHeight="1" x14ac:dyDescent="0.3">
      <c r="B431" s="27"/>
      <c r="C431" s="27"/>
      <c r="D431" s="97"/>
      <c r="E431" s="26"/>
    </row>
    <row r="432" spans="2:5" ht="23.25" customHeight="1" x14ac:dyDescent="0.3">
      <c r="B432" s="27"/>
      <c r="C432" s="27"/>
      <c r="D432" s="97"/>
      <c r="E432" s="26"/>
    </row>
    <row r="433" spans="2:5" ht="23.25" customHeight="1" x14ac:dyDescent="0.3">
      <c r="B433" s="27"/>
      <c r="C433" s="27"/>
      <c r="D433" s="97"/>
      <c r="E433" s="26"/>
    </row>
    <row r="434" spans="2:5" ht="23.25" customHeight="1" x14ac:dyDescent="0.3">
      <c r="B434" s="27"/>
      <c r="C434" s="27"/>
      <c r="D434" s="97"/>
      <c r="E434" s="26"/>
    </row>
    <row r="435" spans="2:5" ht="23.25" customHeight="1" x14ac:dyDescent="0.3">
      <c r="B435" s="27"/>
      <c r="C435" s="27"/>
      <c r="D435" s="97"/>
      <c r="E435" s="26"/>
    </row>
    <row r="436" spans="2:5" ht="23.25" customHeight="1" x14ac:dyDescent="0.3">
      <c r="B436" s="27"/>
      <c r="C436" s="27"/>
      <c r="D436" s="97"/>
      <c r="E436" s="26"/>
    </row>
    <row r="437" spans="2:5" ht="23.25" customHeight="1" x14ac:dyDescent="0.3">
      <c r="B437" s="27"/>
      <c r="C437" s="27"/>
      <c r="D437" s="97"/>
      <c r="E437" s="26"/>
    </row>
    <row r="438" spans="2:5" ht="23.25" customHeight="1" x14ac:dyDescent="0.3">
      <c r="B438" s="27"/>
      <c r="C438" s="27"/>
      <c r="D438" s="97"/>
      <c r="E438" s="26"/>
    </row>
    <row r="439" spans="2:5" ht="23.25" customHeight="1" x14ac:dyDescent="0.3">
      <c r="B439" s="27"/>
      <c r="C439" s="27"/>
      <c r="D439" s="97"/>
      <c r="E439" s="26"/>
    </row>
    <row r="440" spans="2:5" ht="23.25" customHeight="1" x14ac:dyDescent="0.3">
      <c r="B440" s="27"/>
      <c r="C440" s="27"/>
      <c r="D440" s="97"/>
      <c r="E440" s="26"/>
    </row>
    <row r="441" spans="2:5" ht="23.25" customHeight="1" x14ac:dyDescent="0.3">
      <c r="B441" s="27"/>
      <c r="C441" s="27"/>
      <c r="D441" s="97"/>
      <c r="E441" s="26"/>
    </row>
    <row r="442" spans="2:5" ht="23.25" customHeight="1" x14ac:dyDescent="0.3">
      <c r="B442" s="27"/>
      <c r="C442" s="27"/>
      <c r="D442" s="97"/>
      <c r="E442" s="26"/>
    </row>
    <row r="443" spans="2:5" ht="23.25" customHeight="1" x14ac:dyDescent="0.3">
      <c r="B443" s="27"/>
      <c r="C443" s="27"/>
      <c r="D443" s="97"/>
      <c r="E443" s="26"/>
    </row>
    <row r="444" spans="2:5" ht="23.25" customHeight="1" x14ac:dyDescent="0.3">
      <c r="B444" s="27"/>
      <c r="C444" s="27"/>
      <c r="D444" s="97"/>
      <c r="E444" s="26"/>
    </row>
    <row r="445" spans="2:5" ht="23.25" customHeight="1" x14ac:dyDescent="0.3">
      <c r="B445" s="27"/>
      <c r="C445" s="27"/>
      <c r="D445" s="97"/>
      <c r="E445" s="26"/>
    </row>
    <row r="446" spans="2:5" ht="23.25" customHeight="1" x14ac:dyDescent="0.3">
      <c r="B446" s="27"/>
      <c r="C446" s="27"/>
      <c r="D446" s="97"/>
      <c r="E446" s="26"/>
    </row>
    <row r="447" spans="2:5" ht="23.25" customHeight="1" x14ac:dyDescent="0.3">
      <c r="B447" s="27"/>
      <c r="C447" s="27"/>
      <c r="D447" s="97"/>
      <c r="E447" s="26"/>
    </row>
    <row r="448" spans="2:5" ht="23.25" customHeight="1" x14ac:dyDescent="0.3">
      <c r="B448" s="27"/>
      <c r="C448" s="27"/>
      <c r="D448" s="97"/>
      <c r="E448" s="26"/>
    </row>
    <row r="449" spans="2:5" ht="23.25" customHeight="1" x14ac:dyDescent="0.3">
      <c r="B449" s="27"/>
      <c r="C449" s="27"/>
      <c r="D449" s="97"/>
      <c r="E449" s="26"/>
    </row>
    <row r="450" spans="2:5" ht="23.25" customHeight="1" x14ac:dyDescent="0.3">
      <c r="B450" s="27"/>
      <c r="C450" s="27"/>
      <c r="D450" s="97"/>
      <c r="E450" s="26"/>
    </row>
    <row r="451" spans="2:5" ht="23.25" customHeight="1" x14ac:dyDescent="0.3">
      <c r="B451" s="27"/>
      <c r="C451" s="27"/>
      <c r="D451" s="97"/>
      <c r="E451" s="26"/>
    </row>
    <row r="452" spans="2:5" ht="23.25" customHeight="1" x14ac:dyDescent="0.3">
      <c r="B452" s="27"/>
      <c r="C452" s="27"/>
      <c r="D452" s="97"/>
      <c r="E452" s="26"/>
    </row>
    <row r="453" spans="2:5" ht="23.25" customHeight="1" x14ac:dyDescent="0.3">
      <c r="B453" s="27"/>
      <c r="C453" s="27"/>
      <c r="D453" s="97"/>
      <c r="E453" s="26"/>
    </row>
    <row r="454" spans="2:5" ht="23.25" customHeight="1" x14ac:dyDescent="0.3">
      <c r="B454" s="27"/>
      <c r="C454" s="27"/>
      <c r="D454" s="97"/>
      <c r="E454" s="26"/>
    </row>
    <row r="455" spans="2:5" ht="23.25" customHeight="1" x14ac:dyDescent="0.3">
      <c r="B455" s="27"/>
      <c r="C455" s="27"/>
      <c r="D455" s="97"/>
      <c r="E455" s="26"/>
    </row>
    <row r="456" spans="2:5" ht="23.25" customHeight="1" x14ac:dyDescent="0.3">
      <c r="B456" s="27"/>
      <c r="C456" s="27"/>
      <c r="D456" s="97"/>
      <c r="E456" s="26"/>
    </row>
    <row r="457" spans="2:5" ht="23.25" customHeight="1" x14ac:dyDescent="0.3">
      <c r="B457" s="27"/>
      <c r="C457" s="27"/>
      <c r="D457" s="97"/>
      <c r="E457" s="26"/>
    </row>
    <row r="458" spans="2:5" ht="23.25" customHeight="1" x14ac:dyDescent="0.3">
      <c r="B458" s="27"/>
      <c r="C458" s="27"/>
      <c r="D458" s="97"/>
      <c r="E458" s="26"/>
    </row>
    <row r="459" spans="2:5" ht="23.25" customHeight="1" x14ac:dyDescent="0.3">
      <c r="B459" s="27"/>
      <c r="C459" s="27"/>
      <c r="D459" s="97"/>
      <c r="E459" s="26"/>
    </row>
    <row r="460" spans="2:5" ht="23.25" customHeight="1" x14ac:dyDescent="0.3">
      <c r="B460" s="27"/>
      <c r="C460" s="27"/>
      <c r="D460" s="97"/>
      <c r="E460" s="26"/>
    </row>
    <row r="461" spans="2:5" ht="23.25" customHeight="1" x14ac:dyDescent="0.3">
      <c r="B461" s="27"/>
      <c r="C461" s="27"/>
      <c r="D461" s="97"/>
      <c r="E461" s="26"/>
    </row>
    <row r="462" spans="2:5" ht="23.25" customHeight="1" x14ac:dyDescent="0.3">
      <c r="B462" s="27"/>
      <c r="C462" s="27"/>
      <c r="D462" s="97"/>
      <c r="E462" s="26"/>
    </row>
    <row r="463" spans="2:5" ht="23.25" customHeight="1" x14ac:dyDescent="0.3">
      <c r="B463" s="27"/>
      <c r="C463" s="27"/>
      <c r="D463" s="97"/>
      <c r="E463" s="26"/>
    </row>
    <row r="464" spans="2:5" ht="23.25" customHeight="1" x14ac:dyDescent="0.3">
      <c r="B464" s="27"/>
      <c r="C464" s="27"/>
      <c r="D464" s="97"/>
      <c r="E464" s="26"/>
    </row>
    <row r="465" spans="2:5" ht="23.25" customHeight="1" x14ac:dyDescent="0.3">
      <c r="B465" s="27"/>
      <c r="C465" s="27"/>
      <c r="D465" s="97"/>
      <c r="E465" s="26"/>
    </row>
    <row r="466" spans="2:5" ht="23.25" customHeight="1" x14ac:dyDescent="0.3">
      <c r="B466" s="27"/>
      <c r="C466" s="27"/>
      <c r="D466" s="97"/>
      <c r="E466" s="26"/>
    </row>
    <row r="467" spans="2:5" ht="23.25" customHeight="1" x14ac:dyDescent="0.3">
      <c r="B467" s="27"/>
      <c r="C467" s="27"/>
      <c r="D467" s="97"/>
      <c r="E467" s="26"/>
    </row>
    <row r="468" spans="2:5" ht="23.25" customHeight="1" x14ac:dyDescent="0.3">
      <c r="B468" s="27"/>
      <c r="C468" s="27"/>
      <c r="D468" s="97"/>
      <c r="E468" s="26"/>
    </row>
    <row r="469" spans="2:5" ht="23.25" customHeight="1" x14ac:dyDescent="0.3">
      <c r="B469" s="27"/>
      <c r="C469" s="27"/>
      <c r="D469" s="97"/>
      <c r="E469" s="26"/>
    </row>
    <row r="470" spans="2:5" ht="23.25" customHeight="1" x14ac:dyDescent="0.3">
      <c r="B470" s="27"/>
      <c r="C470" s="27"/>
      <c r="D470" s="97"/>
      <c r="E470" s="26"/>
    </row>
    <row r="471" spans="2:5" ht="23.25" customHeight="1" x14ac:dyDescent="0.3">
      <c r="B471" s="27"/>
      <c r="C471" s="27"/>
      <c r="D471" s="97"/>
      <c r="E471" s="26"/>
    </row>
    <row r="472" spans="2:5" ht="23.25" customHeight="1" x14ac:dyDescent="0.3">
      <c r="B472" s="27"/>
      <c r="C472" s="27"/>
      <c r="D472" s="97"/>
      <c r="E472" s="26"/>
    </row>
    <row r="473" spans="2:5" ht="23.25" customHeight="1" x14ac:dyDescent="0.3">
      <c r="B473" s="27"/>
      <c r="C473" s="27"/>
      <c r="D473" s="97"/>
      <c r="E473" s="26"/>
    </row>
    <row r="474" spans="2:5" ht="23.25" customHeight="1" x14ac:dyDescent="0.3">
      <c r="B474" s="27"/>
      <c r="C474" s="27"/>
      <c r="D474" s="97"/>
      <c r="E474" s="26"/>
    </row>
    <row r="475" spans="2:5" ht="23.25" customHeight="1" x14ac:dyDescent="0.3">
      <c r="B475" s="27"/>
      <c r="C475" s="27"/>
      <c r="D475" s="97"/>
      <c r="E475" s="26"/>
    </row>
    <row r="476" spans="2:5" ht="23.25" customHeight="1" x14ac:dyDescent="0.3">
      <c r="B476" s="27"/>
      <c r="C476" s="27"/>
      <c r="D476" s="97"/>
      <c r="E476" s="26"/>
    </row>
    <row r="477" spans="2:5" ht="23.25" customHeight="1" x14ac:dyDescent="0.3">
      <c r="B477" s="27"/>
      <c r="C477" s="27"/>
      <c r="D477" s="97"/>
      <c r="E477" s="26"/>
    </row>
    <row r="478" spans="2:5" ht="23.25" customHeight="1" x14ac:dyDescent="0.3">
      <c r="B478" s="27"/>
      <c r="C478" s="27"/>
      <c r="D478" s="97"/>
      <c r="E478" s="26"/>
    </row>
    <row r="479" spans="2:5" ht="23.25" customHeight="1" x14ac:dyDescent="0.3">
      <c r="B479" s="27"/>
      <c r="C479" s="27"/>
      <c r="D479" s="97"/>
      <c r="E479" s="26"/>
    </row>
    <row r="480" spans="2:5" ht="23.25" customHeight="1" x14ac:dyDescent="0.3">
      <c r="B480" s="27"/>
      <c r="C480" s="27"/>
      <c r="D480" s="97"/>
      <c r="E480" s="26"/>
    </row>
    <row r="481" spans="2:5" ht="23.25" customHeight="1" x14ac:dyDescent="0.3">
      <c r="B481" s="27"/>
      <c r="C481" s="27"/>
      <c r="D481" s="97"/>
      <c r="E481" s="26"/>
    </row>
    <row r="482" spans="2:5" ht="23.25" customHeight="1" x14ac:dyDescent="0.3">
      <c r="B482" s="27"/>
      <c r="C482" s="27"/>
      <c r="D482" s="97"/>
      <c r="E482" s="26"/>
    </row>
    <row r="483" spans="2:5" ht="23.25" customHeight="1" x14ac:dyDescent="0.3">
      <c r="B483" s="27"/>
      <c r="C483" s="27"/>
      <c r="D483" s="97"/>
      <c r="E483" s="26"/>
    </row>
    <row r="484" spans="2:5" ht="23.25" customHeight="1" x14ac:dyDescent="0.3">
      <c r="B484" s="27"/>
      <c r="C484" s="27"/>
      <c r="D484" s="97"/>
      <c r="E484" s="26"/>
    </row>
    <row r="485" spans="2:5" ht="23.25" customHeight="1" x14ac:dyDescent="0.3">
      <c r="B485" s="27"/>
      <c r="C485" s="27"/>
      <c r="D485" s="97"/>
      <c r="E485" s="26"/>
    </row>
    <row r="486" spans="2:5" ht="23.25" customHeight="1" x14ac:dyDescent="0.3">
      <c r="B486" s="27"/>
      <c r="C486" s="27"/>
      <c r="D486" s="97"/>
      <c r="E486" s="26"/>
    </row>
    <row r="487" spans="2:5" ht="23.25" customHeight="1" x14ac:dyDescent="0.3">
      <c r="B487" s="27"/>
      <c r="C487" s="27"/>
      <c r="D487" s="97"/>
      <c r="E487" s="26"/>
    </row>
    <row r="488" spans="2:5" ht="23.25" customHeight="1" x14ac:dyDescent="0.3">
      <c r="B488" s="27"/>
      <c r="C488" s="27"/>
      <c r="D488" s="97"/>
      <c r="E488" s="26"/>
    </row>
    <row r="489" spans="2:5" ht="23.25" customHeight="1" x14ac:dyDescent="0.3">
      <c r="B489" s="27"/>
      <c r="C489" s="27"/>
      <c r="D489" s="97"/>
      <c r="E489" s="26"/>
    </row>
    <row r="490" spans="2:5" ht="23.25" customHeight="1" x14ac:dyDescent="0.3">
      <c r="B490" s="27"/>
      <c r="C490" s="27"/>
      <c r="D490" s="97"/>
      <c r="E490" s="26"/>
    </row>
    <row r="491" spans="2:5" ht="23.25" customHeight="1" x14ac:dyDescent="0.3">
      <c r="B491" s="27"/>
      <c r="C491" s="27"/>
      <c r="D491" s="97"/>
      <c r="E491" s="26"/>
    </row>
    <row r="492" spans="2:5" ht="23.25" customHeight="1" x14ac:dyDescent="0.3">
      <c r="B492" s="27"/>
      <c r="C492" s="27"/>
      <c r="D492" s="97"/>
      <c r="E492" s="26"/>
    </row>
    <row r="493" spans="2:5" ht="23.25" customHeight="1" x14ac:dyDescent="0.3">
      <c r="B493" s="27"/>
      <c r="C493" s="27"/>
      <c r="D493" s="97"/>
      <c r="E493" s="26"/>
    </row>
    <row r="494" spans="2:5" ht="23.25" customHeight="1" x14ac:dyDescent="0.3">
      <c r="B494" s="27"/>
      <c r="C494" s="27"/>
      <c r="D494" s="97"/>
      <c r="E494" s="26"/>
    </row>
    <row r="495" spans="2:5" ht="23.25" customHeight="1" x14ac:dyDescent="0.3">
      <c r="B495" s="27"/>
      <c r="C495" s="27"/>
      <c r="D495" s="97"/>
      <c r="E495" s="26"/>
    </row>
    <row r="496" spans="2:5" ht="23.25" customHeight="1" x14ac:dyDescent="0.3">
      <c r="B496" s="27"/>
      <c r="C496" s="27"/>
      <c r="D496" s="97"/>
      <c r="E496" s="26"/>
    </row>
    <row r="497" spans="2:5" ht="23.25" customHeight="1" x14ac:dyDescent="0.3">
      <c r="B497" s="27"/>
      <c r="C497" s="27"/>
      <c r="D497" s="97"/>
      <c r="E497" s="26"/>
    </row>
    <row r="498" spans="2:5" ht="23.25" customHeight="1" x14ac:dyDescent="0.3">
      <c r="B498" s="27"/>
      <c r="C498" s="27"/>
      <c r="D498" s="97"/>
      <c r="E498" s="26"/>
    </row>
    <row r="499" spans="2:5" ht="23.25" customHeight="1" x14ac:dyDescent="0.3">
      <c r="B499" s="27"/>
      <c r="C499" s="27"/>
      <c r="D499" s="97"/>
      <c r="E499" s="26"/>
    </row>
    <row r="500" spans="2:5" ht="23.25" customHeight="1" x14ac:dyDescent="0.3">
      <c r="B500" s="27"/>
      <c r="C500" s="27"/>
      <c r="D500" s="97"/>
      <c r="E500" s="26"/>
    </row>
    <row r="501" spans="2:5" ht="23.25" customHeight="1" x14ac:dyDescent="0.3">
      <c r="B501" s="27"/>
      <c r="C501" s="27"/>
      <c r="D501" s="97"/>
      <c r="E501" s="26"/>
    </row>
    <row r="502" spans="2:5" ht="23.25" customHeight="1" x14ac:dyDescent="0.3">
      <c r="B502" s="27"/>
      <c r="C502" s="27"/>
      <c r="D502" s="97"/>
      <c r="E502" s="26"/>
    </row>
    <row r="503" spans="2:5" ht="23.25" customHeight="1" x14ac:dyDescent="0.3">
      <c r="B503" s="27"/>
      <c r="C503" s="27"/>
      <c r="D503" s="97"/>
      <c r="E503" s="26"/>
    </row>
    <row r="504" spans="2:5" ht="23.25" customHeight="1" x14ac:dyDescent="0.3">
      <c r="B504" s="27"/>
      <c r="C504" s="27"/>
      <c r="D504" s="97"/>
      <c r="E504" s="26"/>
    </row>
    <row r="505" spans="2:5" ht="23.25" customHeight="1" x14ac:dyDescent="0.3">
      <c r="B505" s="27"/>
      <c r="C505" s="27"/>
      <c r="D505" s="97"/>
      <c r="E505" s="26"/>
    </row>
    <row r="506" spans="2:5" ht="23.25" customHeight="1" x14ac:dyDescent="0.3">
      <c r="B506" s="27"/>
      <c r="C506" s="27"/>
      <c r="D506" s="97"/>
      <c r="E506" s="26"/>
    </row>
    <row r="507" spans="2:5" ht="23.25" customHeight="1" x14ac:dyDescent="0.3">
      <c r="B507" s="27"/>
      <c r="C507" s="27"/>
      <c r="D507" s="97"/>
      <c r="E507" s="26"/>
    </row>
    <row r="508" spans="2:5" ht="23.25" customHeight="1" x14ac:dyDescent="0.3">
      <c r="B508" s="27"/>
      <c r="C508" s="27"/>
      <c r="D508" s="97"/>
      <c r="E508" s="26"/>
    </row>
    <row r="509" spans="2:5" ht="23.25" customHeight="1" x14ac:dyDescent="0.3">
      <c r="B509" s="27"/>
      <c r="C509" s="27"/>
      <c r="D509" s="97"/>
      <c r="E509" s="26"/>
    </row>
    <row r="510" spans="2:5" ht="23.25" customHeight="1" x14ac:dyDescent="0.3">
      <c r="B510" s="27"/>
      <c r="C510" s="27"/>
      <c r="D510" s="97"/>
      <c r="E510" s="26"/>
    </row>
    <row r="511" spans="2:5" ht="23.25" customHeight="1" x14ac:dyDescent="0.3">
      <c r="B511" s="27"/>
      <c r="C511" s="27"/>
      <c r="D511" s="97"/>
      <c r="E511" s="26"/>
    </row>
    <row r="512" spans="2:5" ht="23.25" customHeight="1" x14ac:dyDescent="0.3">
      <c r="B512" s="27"/>
      <c r="C512" s="27"/>
      <c r="D512" s="97"/>
      <c r="E512" s="26"/>
    </row>
    <row r="513" spans="2:5" ht="23.25" customHeight="1" x14ac:dyDescent="0.3">
      <c r="B513" s="27"/>
      <c r="C513" s="27"/>
      <c r="D513" s="97"/>
      <c r="E513" s="26"/>
    </row>
    <row r="514" spans="2:5" ht="23.25" customHeight="1" x14ac:dyDescent="0.3">
      <c r="B514" s="27"/>
      <c r="C514" s="27"/>
      <c r="D514" s="97"/>
      <c r="E514" s="26"/>
    </row>
    <row r="515" spans="2:5" ht="23.25" customHeight="1" x14ac:dyDescent="0.3">
      <c r="B515" s="27"/>
      <c r="C515" s="27"/>
      <c r="D515" s="97"/>
      <c r="E515" s="26"/>
    </row>
    <row r="516" spans="2:5" ht="23.25" customHeight="1" x14ac:dyDescent="0.3">
      <c r="B516" s="27"/>
      <c r="C516" s="27"/>
      <c r="D516" s="97"/>
      <c r="E516" s="26"/>
    </row>
    <row r="517" spans="2:5" ht="23.25" customHeight="1" x14ac:dyDescent="0.3">
      <c r="B517" s="27"/>
      <c r="C517" s="27"/>
      <c r="D517" s="97"/>
      <c r="E517" s="26"/>
    </row>
    <row r="518" spans="2:5" ht="23.25" customHeight="1" x14ac:dyDescent="0.3">
      <c r="B518" s="27"/>
      <c r="C518" s="27"/>
      <c r="D518" s="97"/>
      <c r="E518" s="26"/>
    </row>
    <row r="519" spans="2:5" ht="23.25" customHeight="1" x14ac:dyDescent="0.3">
      <c r="B519" s="27"/>
      <c r="C519" s="27"/>
      <c r="D519" s="97"/>
      <c r="E519" s="26"/>
    </row>
    <row r="520" spans="2:5" ht="23.25" customHeight="1" x14ac:dyDescent="0.3">
      <c r="B520" s="27"/>
      <c r="C520" s="27"/>
      <c r="D520" s="97"/>
      <c r="E520" s="26"/>
    </row>
    <row r="521" spans="2:5" ht="23.25" customHeight="1" x14ac:dyDescent="0.3">
      <c r="B521" s="27"/>
      <c r="C521" s="27"/>
      <c r="D521" s="97"/>
      <c r="E521" s="26"/>
    </row>
    <row r="522" spans="2:5" ht="23.25" customHeight="1" x14ac:dyDescent="0.3">
      <c r="B522" s="27"/>
      <c r="C522" s="27"/>
      <c r="D522" s="97"/>
      <c r="E522" s="26"/>
    </row>
    <row r="523" spans="2:5" ht="23.25" customHeight="1" x14ac:dyDescent="0.3">
      <c r="B523" s="27"/>
      <c r="C523" s="27"/>
      <c r="D523" s="97"/>
      <c r="E523" s="26"/>
    </row>
    <row r="524" spans="2:5" ht="23.25" customHeight="1" x14ac:dyDescent="0.3">
      <c r="B524" s="27"/>
      <c r="C524" s="27"/>
      <c r="D524" s="97"/>
      <c r="E524" s="26"/>
    </row>
    <row r="525" spans="2:5" ht="23.25" customHeight="1" x14ac:dyDescent="0.3">
      <c r="B525" s="27"/>
      <c r="C525" s="27"/>
      <c r="D525" s="97"/>
      <c r="E525" s="26"/>
    </row>
    <row r="526" spans="2:5" ht="23.25" customHeight="1" x14ac:dyDescent="0.3">
      <c r="B526" s="27"/>
      <c r="C526" s="27"/>
      <c r="D526" s="97"/>
      <c r="E526" s="26"/>
    </row>
    <row r="527" spans="2:5" ht="23.25" customHeight="1" x14ac:dyDescent="0.3">
      <c r="B527" s="27"/>
      <c r="C527" s="27"/>
      <c r="D527" s="97"/>
      <c r="E527" s="26"/>
    </row>
    <row r="528" spans="2:5" ht="23.25" customHeight="1" x14ac:dyDescent="0.3">
      <c r="B528" s="27"/>
      <c r="C528" s="27"/>
      <c r="D528" s="97"/>
      <c r="E528" s="26"/>
    </row>
    <row r="529" spans="2:5" ht="23.25" customHeight="1" x14ac:dyDescent="0.3">
      <c r="B529" s="27"/>
      <c r="C529" s="27"/>
      <c r="D529" s="97"/>
      <c r="E529" s="26"/>
    </row>
    <row r="530" spans="2:5" ht="23.25" customHeight="1" x14ac:dyDescent="0.3">
      <c r="B530" s="27"/>
      <c r="C530" s="27"/>
      <c r="D530" s="97"/>
      <c r="E530" s="26"/>
    </row>
    <row r="531" spans="2:5" ht="23.25" customHeight="1" x14ac:dyDescent="0.3">
      <c r="B531" s="27"/>
      <c r="C531" s="27"/>
      <c r="D531" s="97"/>
      <c r="E531" s="26"/>
    </row>
    <row r="532" spans="2:5" ht="23.25" customHeight="1" x14ac:dyDescent="0.3">
      <c r="B532" s="27"/>
      <c r="C532" s="27"/>
      <c r="D532" s="97"/>
      <c r="E532" s="26"/>
    </row>
    <row r="533" spans="2:5" ht="23.25" customHeight="1" x14ac:dyDescent="0.3">
      <c r="B533" s="27"/>
      <c r="C533" s="27"/>
      <c r="D533" s="97"/>
      <c r="E533" s="26"/>
    </row>
    <row r="534" spans="2:5" ht="23.25" customHeight="1" x14ac:dyDescent="0.3">
      <c r="B534" s="27"/>
      <c r="C534" s="27"/>
      <c r="D534" s="97"/>
      <c r="E534" s="26"/>
    </row>
    <row r="535" spans="2:5" ht="23.25" customHeight="1" x14ac:dyDescent="0.3">
      <c r="B535" s="27"/>
      <c r="C535" s="27"/>
      <c r="D535" s="97"/>
      <c r="E535" s="26"/>
    </row>
    <row r="536" spans="2:5" ht="23.25" customHeight="1" x14ac:dyDescent="0.3">
      <c r="B536" s="27"/>
      <c r="C536" s="27"/>
      <c r="D536" s="97"/>
      <c r="E536" s="26"/>
    </row>
    <row r="537" spans="2:5" ht="23.25" customHeight="1" x14ac:dyDescent="0.3">
      <c r="B537" s="27"/>
      <c r="C537" s="27"/>
      <c r="D537" s="97"/>
      <c r="E537" s="26"/>
    </row>
    <row r="538" spans="2:5" ht="23.25" customHeight="1" x14ac:dyDescent="0.3">
      <c r="B538" s="27"/>
      <c r="C538" s="27"/>
      <c r="D538" s="97"/>
      <c r="E538" s="26"/>
    </row>
    <row r="539" spans="2:5" ht="23.25" customHeight="1" x14ac:dyDescent="0.3">
      <c r="B539" s="27"/>
      <c r="C539" s="27"/>
      <c r="D539" s="97"/>
      <c r="E539" s="26"/>
    </row>
    <row r="540" spans="2:5" ht="23.25" customHeight="1" x14ac:dyDescent="0.3">
      <c r="B540" s="27"/>
      <c r="C540" s="27"/>
      <c r="D540" s="97"/>
      <c r="E540" s="26"/>
    </row>
    <row r="541" spans="2:5" ht="23.25" customHeight="1" x14ac:dyDescent="0.3">
      <c r="B541" s="27"/>
      <c r="C541" s="27"/>
      <c r="D541" s="97"/>
      <c r="E541" s="26"/>
    </row>
    <row r="542" spans="2:5" ht="23.25" customHeight="1" x14ac:dyDescent="0.3">
      <c r="B542" s="27"/>
      <c r="C542" s="27"/>
      <c r="D542" s="97"/>
      <c r="E542" s="26"/>
    </row>
    <row r="543" spans="2:5" ht="23.25" customHeight="1" x14ac:dyDescent="0.3">
      <c r="B543" s="27"/>
      <c r="C543" s="27"/>
      <c r="D543" s="97"/>
      <c r="E543" s="26"/>
    </row>
    <row r="544" spans="2:5" ht="23.25" customHeight="1" x14ac:dyDescent="0.3">
      <c r="B544" s="27"/>
      <c r="C544" s="27"/>
      <c r="D544" s="97"/>
      <c r="E544" s="26"/>
    </row>
    <row r="545" spans="2:5" ht="23.25" customHeight="1" x14ac:dyDescent="0.3">
      <c r="B545" s="27"/>
      <c r="C545" s="27"/>
      <c r="D545" s="97"/>
      <c r="E545" s="26"/>
    </row>
    <row r="546" spans="2:5" ht="23.25" customHeight="1" x14ac:dyDescent="0.3">
      <c r="B546" s="27"/>
      <c r="C546" s="27"/>
      <c r="D546" s="97"/>
      <c r="E546" s="26"/>
    </row>
    <row r="547" spans="2:5" ht="23.25" customHeight="1" x14ac:dyDescent="0.3">
      <c r="B547" s="27"/>
      <c r="C547" s="27"/>
      <c r="D547" s="97"/>
      <c r="E547" s="26"/>
    </row>
    <row r="548" spans="2:5" ht="23.25" customHeight="1" x14ac:dyDescent="0.3">
      <c r="B548" s="27"/>
      <c r="C548" s="27"/>
      <c r="D548" s="97"/>
      <c r="E548" s="26"/>
    </row>
    <row r="549" spans="2:5" ht="23.25" customHeight="1" x14ac:dyDescent="0.3">
      <c r="B549" s="27"/>
      <c r="C549" s="27"/>
      <c r="D549" s="97"/>
      <c r="E549" s="26"/>
    </row>
    <row r="550" spans="2:5" ht="23.25" customHeight="1" x14ac:dyDescent="0.3">
      <c r="B550" s="27"/>
      <c r="C550" s="27"/>
      <c r="D550" s="97"/>
      <c r="E550" s="26"/>
    </row>
    <row r="551" spans="2:5" ht="23.25" customHeight="1" x14ac:dyDescent="0.3">
      <c r="B551" s="27"/>
      <c r="C551" s="27"/>
      <c r="D551" s="97"/>
      <c r="E551" s="26"/>
    </row>
    <row r="552" spans="2:5" ht="23.25" customHeight="1" x14ac:dyDescent="0.3">
      <c r="B552" s="27"/>
      <c r="C552" s="27"/>
      <c r="D552" s="97"/>
      <c r="E552" s="26"/>
    </row>
    <row r="553" spans="2:5" ht="23.25" customHeight="1" x14ac:dyDescent="0.3">
      <c r="B553" s="27"/>
      <c r="C553" s="27"/>
      <c r="D553" s="97"/>
      <c r="E553" s="26"/>
    </row>
    <row r="554" spans="2:5" ht="23.25" customHeight="1" x14ac:dyDescent="0.3">
      <c r="B554" s="27"/>
      <c r="C554" s="27"/>
      <c r="D554" s="97"/>
      <c r="E554" s="26"/>
    </row>
    <row r="555" spans="2:5" ht="23.25" customHeight="1" x14ac:dyDescent="0.3">
      <c r="B555" s="27"/>
      <c r="C555" s="27"/>
      <c r="D555" s="97"/>
      <c r="E555" s="26"/>
    </row>
    <row r="556" spans="2:5" ht="23.25" customHeight="1" x14ac:dyDescent="0.3">
      <c r="B556" s="27"/>
      <c r="C556" s="27"/>
      <c r="D556" s="97"/>
      <c r="E556" s="26"/>
    </row>
    <row r="557" spans="2:5" ht="23.25" customHeight="1" x14ac:dyDescent="0.3">
      <c r="B557" s="27"/>
      <c r="C557" s="27"/>
      <c r="D557" s="97"/>
      <c r="E557" s="26"/>
    </row>
    <row r="558" spans="2:5" ht="23.25" customHeight="1" x14ac:dyDescent="0.3">
      <c r="B558" s="27"/>
      <c r="C558" s="27"/>
      <c r="D558" s="97"/>
      <c r="E558" s="26"/>
    </row>
    <row r="559" spans="2:5" ht="23.25" customHeight="1" x14ac:dyDescent="0.3">
      <c r="B559" s="27"/>
      <c r="C559" s="27"/>
      <c r="D559" s="97"/>
      <c r="E559" s="26"/>
    </row>
    <row r="560" spans="2:5" ht="23.25" customHeight="1" x14ac:dyDescent="0.3">
      <c r="B560" s="27"/>
      <c r="C560" s="27"/>
      <c r="D560" s="97"/>
      <c r="E560" s="26"/>
    </row>
    <row r="561" spans="2:5" ht="23.25" customHeight="1" x14ac:dyDescent="0.3">
      <c r="B561" s="27"/>
      <c r="C561" s="27"/>
      <c r="D561" s="97"/>
      <c r="E561" s="26"/>
    </row>
    <row r="562" spans="2:5" ht="23.25" customHeight="1" x14ac:dyDescent="0.3">
      <c r="B562" s="27"/>
      <c r="C562" s="27"/>
      <c r="D562" s="97"/>
      <c r="E562" s="26"/>
    </row>
    <row r="563" spans="2:5" ht="23.25" customHeight="1" x14ac:dyDescent="0.3">
      <c r="B563" s="27"/>
      <c r="C563" s="27"/>
      <c r="D563" s="97"/>
      <c r="E563" s="26"/>
    </row>
    <row r="564" spans="2:5" ht="23.25" customHeight="1" x14ac:dyDescent="0.3">
      <c r="B564" s="27"/>
      <c r="C564" s="27"/>
      <c r="D564" s="97"/>
      <c r="E564" s="26"/>
    </row>
    <row r="565" spans="2:5" ht="23.25" customHeight="1" x14ac:dyDescent="0.3">
      <c r="B565" s="27"/>
      <c r="C565" s="27"/>
      <c r="D565" s="97"/>
      <c r="E565" s="26"/>
    </row>
    <row r="566" spans="2:5" ht="23.25" customHeight="1" x14ac:dyDescent="0.3">
      <c r="B566" s="27"/>
      <c r="C566" s="27"/>
      <c r="D566" s="97"/>
      <c r="E566" s="26"/>
    </row>
    <row r="567" spans="2:5" ht="23.25" customHeight="1" x14ac:dyDescent="0.3">
      <c r="B567" s="27"/>
      <c r="C567" s="27"/>
      <c r="D567" s="97"/>
      <c r="E567" s="26"/>
    </row>
    <row r="568" spans="2:5" ht="23.25" customHeight="1" x14ac:dyDescent="0.3">
      <c r="B568" s="27"/>
      <c r="C568" s="27"/>
      <c r="D568" s="97"/>
      <c r="E568" s="26"/>
    </row>
    <row r="569" spans="2:5" ht="23.25" customHeight="1" x14ac:dyDescent="0.3">
      <c r="B569" s="27"/>
      <c r="C569" s="27"/>
      <c r="D569" s="97"/>
      <c r="E569" s="26"/>
    </row>
    <row r="570" spans="2:5" ht="23.25" customHeight="1" x14ac:dyDescent="0.3">
      <c r="B570" s="27"/>
      <c r="C570" s="27"/>
      <c r="D570" s="97"/>
      <c r="E570" s="26"/>
    </row>
    <row r="571" spans="2:5" ht="23.25" customHeight="1" x14ac:dyDescent="0.3">
      <c r="B571" s="27"/>
      <c r="C571" s="27"/>
      <c r="D571" s="97"/>
      <c r="E571" s="26"/>
    </row>
    <row r="572" spans="2:5" ht="23.25" customHeight="1" x14ac:dyDescent="0.3">
      <c r="B572" s="27"/>
      <c r="C572" s="27"/>
      <c r="D572" s="97"/>
      <c r="E572" s="26"/>
    </row>
    <row r="573" spans="2:5" ht="23.25" customHeight="1" x14ac:dyDescent="0.3">
      <c r="B573" s="27"/>
      <c r="C573" s="27"/>
      <c r="D573" s="97"/>
      <c r="E573" s="26"/>
    </row>
    <row r="574" spans="2:5" ht="23.25" customHeight="1" x14ac:dyDescent="0.3">
      <c r="B574" s="27"/>
      <c r="C574" s="27"/>
      <c r="D574" s="97"/>
      <c r="E574" s="26"/>
    </row>
    <row r="575" spans="2:5" ht="23.25" customHeight="1" x14ac:dyDescent="0.3">
      <c r="B575" s="27"/>
      <c r="C575" s="27"/>
      <c r="D575" s="97"/>
      <c r="E575" s="26"/>
    </row>
    <row r="576" spans="2:5" ht="23.25" customHeight="1" x14ac:dyDescent="0.3">
      <c r="B576" s="27"/>
      <c r="C576" s="27"/>
      <c r="D576" s="97"/>
      <c r="E576" s="26"/>
    </row>
    <row r="577" spans="1:5" ht="23.25" customHeight="1" x14ac:dyDescent="0.3">
      <c r="B577" s="27"/>
      <c r="C577" s="27"/>
      <c r="D577" s="97"/>
      <c r="E577" s="26"/>
    </row>
    <row r="578" spans="1:5" ht="23.25" customHeight="1" x14ac:dyDescent="0.3">
      <c r="B578" s="27"/>
      <c r="C578" s="27"/>
      <c r="D578" s="97"/>
      <c r="E578" s="26"/>
    </row>
    <row r="579" spans="1:5" ht="23.25" customHeight="1" x14ac:dyDescent="0.3">
      <c r="B579" s="27"/>
      <c r="C579" s="27"/>
      <c r="D579" s="97"/>
      <c r="E579" s="26"/>
    </row>
    <row r="580" spans="1:5" ht="23.25" customHeight="1" x14ac:dyDescent="0.3">
      <c r="B580" s="27"/>
      <c r="C580" s="27"/>
      <c r="D580" s="97"/>
      <c r="E580" s="26"/>
    </row>
    <row r="581" spans="1:5" ht="23.25" customHeight="1" x14ac:dyDescent="0.3">
      <c r="B581" s="27"/>
      <c r="C581" s="27"/>
      <c r="D581" s="97"/>
      <c r="E581" s="26"/>
    </row>
    <row r="582" spans="1:5" ht="23.25" customHeight="1" x14ac:dyDescent="0.3">
      <c r="A582" s="27"/>
      <c r="B582" s="27"/>
      <c r="C582" s="27"/>
      <c r="D582" s="97"/>
      <c r="E582" s="26"/>
    </row>
    <row r="583" spans="1:5" ht="23.25" customHeight="1" x14ac:dyDescent="0.3">
      <c r="A583" s="27"/>
      <c r="B583" s="27"/>
      <c r="C583" s="27"/>
      <c r="D583" s="97"/>
      <c r="E583" s="26"/>
    </row>
    <row r="584" spans="1:5" ht="23.25" customHeight="1" x14ac:dyDescent="0.3">
      <c r="A584" s="27"/>
      <c r="B584" s="27"/>
      <c r="C584" s="27"/>
      <c r="D584" s="97"/>
      <c r="E584" s="26"/>
    </row>
    <row r="585" spans="1:5" ht="23.25" customHeight="1" x14ac:dyDescent="0.3">
      <c r="A585" s="27"/>
      <c r="B585" s="27"/>
      <c r="C585" s="27"/>
      <c r="D585" s="97"/>
      <c r="E585" s="26"/>
    </row>
    <row r="586" spans="1:5" ht="23.25" customHeight="1" x14ac:dyDescent="0.3">
      <c r="A586" s="27"/>
      <c r="B586" s="27"/>
      <c r="C586" s="27"/>
      <c r="D586" s="97"/>
      <c r="E586" s="26"/>
    </row>
    <row r="587" spans="1:5" ht="23.25" customHeight="1" x14ac:dyDescent="0.3">
      <c r="A587" s="27"/>
      <c r="B587" s="27"/>
      <c r="C587" s="27"/>
      <c r="D587" s="97"/>
      <c r="E587" s="26"/>
    </row>
    <row r="588" spans="1:5" ht="23.25" customHeight="1" x14ac:dyDescent="0.3">
      <c r="A588" s="27"/>
      <c r="B588" s="27"/>
      <c r="C588" s="27"/>
      <c r="D588" s="97"/>
      <c r="E588" s="26"/>
    </row>
    <row r="589" spans="1:5" ht="23.25" customHeight="1" x14ac:dyDescent="0.3">
      <c r="A589" s="27"/>
      <c r="B589" s="27"/>
      <c r="C589" s="27"/>
      <c r="D589" s="97"/>
      <c r="E589" s="26"/>
    </row>
    <row r="590" spans="1:5" ht="23.25" customHeight="1" x14ac:dyDescent="0.3">
      <c r="A590" s="27"/>
      <c r="B590" s="27"/>
      <c r="C590" s="27"/>
      <c r="D590" s="97"/>
      <c r="E590" s="26"/>
    </row>
    <row r="591" spans="1:5" ht="23.25" customHeight="1" x14ac:dyDescent="0.3">
      <c r="A591" s="27"/>
      <c r="B591" s="27"/>
      <c r="C591" s="27"/>
      <c r="D591" s="97"/>
      <c r="E591" s="26"/>
    </row>
    <row r="592" spans="1:5" ht="23.25" customHeight="1" x14ac:dyDescent="0.3">
      <c r="A592" s="27"/>
      <c r="B592" s="27"/>
      <c r="C592" s="27"/>
      <c r="D592" s="97"/>
      <c r="E592" s="26"/>
    </row>
    <row r="593" spans="1:5" ht="23.25" customHeight="1" x14ac:dyDescent="0.3">
      <c r="A593" s="27"/>
      <c r="B593" s="27"/>
      <c r="C593" s="27"/>
      <c r="D593" s="97"/>
      <c r="E593" s="26"/>
    </row>
    <row r="594" spans="1:5" ht="23.25" customHeight="1" x14ac:dyDescent="0.3">
      <c r="A594" s="27"/>
      <c r="B594" s="27"/>
      <c r="C594" s="27"/>
      <c r="D594" s="97"/>
      <c r="E594" s="26"/>
    </row>
    <row r="595" spans="1:5" ht="23.25" customHeight="1" x14ac:dyDescent="0.3">
      <c r="A595" s="27"/>
      <c r="B595" s="27"/>
      <c r="C595" s="27"/>
      <c r="D595" s="97"/>
      <c r="E595" s="26"/>
    </row>
    <row r="596" spans="1:5" ht="23.25" customHeight="1" x14ac:dyDescent="0.3">
      <c r="A596" s="27"/>
      <c r="B596" s="27"/>
      <c r="C596" s="27"/>
      <c r="D596" s="97"/>
      <c r="E596" s="26"/>
    </row>
    <row r="597" spans="1:5" ht="23.25" customHeight="1" x14ac:dyDescent="0.3">
      <c r="A597" s="27"/>
      <c r="B597" s="27"/>
      <c r="C597" s="27"/>
      <c r="D597" s="97"/>
      <c r="E597" s="26"/>
    </row>
    <row r="598" spans="1:5" ht="23.25" customHeight="1" x14ac:dyDescent="0.3">
      <c r="A598" s="27"/>
      <c r="B598" s="27"/>
      <c r="C598" s="27"/>
      <c r="D598" s="97"/>
      <c r="E598" s="26"/>
    </row>
    <row r="599" spans="1:5" ht="23.25" customHeight="1" x14ac:dyDescent="0.3">
      <c r="A599" s="27"/>
      <c r="B599" s="27"/>
      <c r="C599" s="27"/>
      <c r="D599" s="97"/>
      <c r="E599" s="26"/>
    </row>
    <row r="600" spans="1:5" ht="23.25" customHeight="1" x14ac:dyDescent="0.3">
      <c r="A600" s="27"/>
      <c r="B600" s="27"/>
      <c r="C600" s="27"/>
      <c r="D600" s="97"/>
      <c r="E600" s="26"/>
    </row>
    <row r="601" spans="1:5" ht="23.25" customHeight="1" x14ac:dyDescent="0.3">
      <c r="A601" s="27"/>
      <c r="B601" s="27"/>
      <c r="C601" s="27"/>
      <c r="D601" s="97"/>
      <c r="E601" s="26"/>
    </row>
    <row r="602" spans="1:5" ht="23.25" customHeight="1" x14ac:dyDescent="0.3">
      <c r="A602" s="27"/>
      <c r="B602" s="27"/>
      <c r="C602" s="27"/>
      <c r="D602" s="97"/>
      <c r="E602" s="26"/>
    </row>
    <row r="603" spans="1:5" ht="23.25" customHeight="1" x14ac:dyDescent="0.3">
      <c r="A603" s="27"/>
      <c r="B603" s="27"/>
      <c r="C603" s="27"/>
      <c r="D603" s="97"/>
      <c r="E603" s="26"/>
    </row>
    <row r="604" spans="1:5" ht="23.25" customHeight="1" x14ac:dyDescent="0.3">
      <c r="A604" s="27"/>
      <c r="B604" s="27"/>
      <c r="C604" s="27"/>
      <c r="D604" s="97"/>
      <c r="E604" s="26"/>
    </row>
    <row r="605" spans="1:5" ht="23.25" customHeight="1" x14ac:dyDescent="0.3">
      <c r="A605" s="27"/>
      <c r="B605" s="27"/>
      <c r="C605" s="27"/>
      <c r="D605" s="97"/>
      <c r="E605" s="26"/>
    </row>
    <row r="606" spans="1:5" ht="23.25" customHeight="1" x14ac:dyDescent="0.3">
      <c r="A606" s="27"/>
      <c r="B606" s="27"/>
      <c r="C606" s="27"/>
      <c r="D606" s="97"/>
      <c r="E606" s="26"/>
    </row>
    <row r="607" spans="1:5" ht="23.25" customHeight="1" x14ac:dyDescent="0.3">
      <c r="A607" s="27"/>
      <c r="B607" s="27"/>
      <c r="C607" s="27"/>
      <c r="D607" s="97"/>
      <c r="E607" s="26"/>
    </row>
    <row r="608" spans="1:5" ht="23.25" customHeight="1" x14ac:dyDescent="0.3">
      <c r="A608" s="27"/>
      <c r="B608" s="27"/>
      <c r="C608" s="27"/>
      <c r="D608" s="97"/>
      <c r="E608" s="26"/>
    </row>
    <row r="609" spans="1:5" ht="23.25" customHeight="1" x14ac:dyDescent="0.3">
      <c r="A609" s="27"/>
      <c r="B609" s="27"/>
      <c r="C609" s="27"/>
      <c r="D609" s="97"/>
      <c r="E609" s="26"/>
    </row>
    <row r="610" spans="1:5" ht="23.25" customHeight="1" x14ac:dyDescent="0.3">
      <c r="A610" s="27"/>
      <c r="B610" s="27"/>
      <c r="C610" s="27"/>
      <c r="D610" s="97"/>
      <c r="E610" s="26"/>
    </row>
    <row r="611" spans="1:5" ht="23.25" customHeight="1" x14ac:dyDescent="0.3">
      <c r="A611" s="27"/>
      <c r="B611" s="27"/>
      <c r="C611" s="27"/>
      <c r="D611" s="97"/>
      <c r="E611" s="26"/>
    </row>
    <row r="612" spans="1:5" ht="23.25" customHeight="1" x14ac:dyDescent="0.3">
      <c r="A612" s="27"/>
      <c r="B612" s="27"/>
      <c r="C612" s="27"/>
      <c r="D612" s="97"/>
      <c r="E612" s="26"/>
    </row>
    <row r="613" spans="1:5" ht="23.25" customHeight="1" x14ac:dyDescent="0.3">
      <c r="A613" s="27"/>
      <c r="B613" s="27"/>
      <c r="C613" s="27"/>
      <c r="D613" s="97"/>
      <c r="E613" s="26"/>
    </row>
    <row r="614" spans="1:5" ht="23.25" customHeight="1" x14ac:dyDescent="0.3">
      <c r="A614" s="27"/>
      <c r="B614" s="27"/>
      <c r="C614" s="27"/>
      <c r="D614" s="97"/>
      <c r="E614" s="26"/>
    </row>
    <row r="615" spans="1:5" ht="23.25" customHeight="1" x14ac:dyDescent="0.3">
      <c r="A615" s="27"/>
      <c r="B615" s="27"/>
      <c r="C615" s="27"/>
      <c r="D615" s="97"/>
      <c r="E615" s="26"/>
    </row>
    <row r="616" spans="1:5" ht="23.25" customHeight="1" x14ac:dyDescent="0.3">
      <c r="A616" s="27"/>
      <c r="B616" s="27"/>
      <c r="C616" s="27"/>
      <c r="D616" s="97"/>
      <c r="E616" s="26"/>
    </row>
    <row r="617" spans="1:5" ht="23.25" customHeight="1" x14ac:dyDescent="0.3">
      <c r="A617" s="27"/>
      <c r="B617" s="27"/>
      <c r="C617" s="27"/>
      <c r="D617" s="97"/>
      <c r="E617" s="26"/>
    </row>
    <row r="618" spans="1:5" ht="23.25" customHeight="1" x14ac:dyDescent="0.3">
      <c r="A618" s="27"/>
      <c r="B618" s="27"/>
      <c r="C618" s="27"/>
      <c r="D618" s="97"/>
      <c r="E618" s="26"/>
    </row>
    <row r="619" spans="1:5" ht="23.25" customHeight="1" x14ac:dyDescent="0.3">
      <c r="A619" s="27"/>
      <c r="B619" s="27"/>
      <c r="C619" s="27"/>
      <c r="D619" s="97"/>
      <c r="E619" s="26"/>
    </row>
    <row r="620" spans="1:5" ht="23.25" customHeight="1" x14ac:dyDescent="0.3">
      <c r="A620" s="27"/>
      <c r="B620" s="27"/>
      <c r="C620" s="27"/>
      <c r="D620" s="97"/>
      <c r="E620" s="26"/>
    </row>
    <row r="621" spans="1:5" ht="23.25" customHeight="1" x14ac:dyDescent="0.3">
      <c r="A621" s="27"/>
      <c r="B621" s="27"/>
      <c r="C621" s="27"/>
      <c r="D621" s="97"/>
      <c r="E621" s="26"/>
    </row>
    <row r="622" spans="1:5" ht="23.25" customHeight="1" x14ac:dyDescent="0.3">
      <c r="A622" s="27"/>
      <c r="B622" s="27"/>
      <c r="C622" s="27"/>
      <c r="D622" s="97"/>
      <c r="E622" s="26"/>
    </row>
    <row r="623" spans="1:5" ht="23.25" customHeight="1" x14ac:dyDescent="0.3">
      <c r="A623" s="27"/>
      <c r="B623" s="27"/>
      <c r="C623" s="27"/>
      <c r="D623" s="97"/>
      <c r="E623" s="26"/>
    </row>
    <row r="624" spans="1:5" ht="23.25" customHeight="1" x14ac:dyDescent="0.3">
      <c r="A624" s="27"/>
      <c r="B624" s="27"/>
      <c r="C624" s="27"/>
      <c r="D624" s="97"/>
      <c r="E624" s="26"/>
    </row>
    <row r="625" spans="1:5" ht="23.25" customHeight="1" x14ac:dyDescent="0.3">
      <c r="A625" s="27"/>
      <c r="B625" s="27"/>
      <c r="C625" s="27"/>
      <c r="D625" s="97"/>
      <c r="E625" s="26"/>
    </row>
    <row r="626" spans="1:5" ht="23.25" customHeight="1" x14ac:dyDescent="0.3">
      <c r="A626" s="27"/>
      <c r="B626" s="27"/>
      <c r="C626" s="27"/>
      <c r="D626" s="97"/>
      <c r="E626" s="26"/>
    </row>
    <row r="627" spans="1:5" ht="23.25" customHeight="1" x14ac:dyDescent="0.3">
      <c r="A627" s="27"/>
      <c r="B627" s="27"/>
      <c r="C627" s="27"/>
      <c r="D627" s="97"/>
      <c r="E627" s="26"/>
    </row>
    <row r="628" spans="1:5" ht="23.25" customHeight="1" x14ac:dyDescent="0.3">
      <c r="A628" s="27"/>
      <c r="B628" s="27"/>
      <c r="C628" s="27"/>
      <c r="D628" s="97"/>
      <c r="E628" s="26"/>
    </row>
    <row r="629" spans="1:5" ht="23.25" customHeight="1" x14ac:dyDescent="0.3">
      <c r="A629" s="27"/>
      <c r="B629" s="27"/>
      <c r="C629" s="27"/>
      <c r="D629" s="97"/>
      <c r="E629" s="26"/>
    </row>
    <row r="630" spans="1:5" ht="23.25" customHeight="1" x14ac:dyDescent="0.3">
      <c r="A630" s="27"/>
      <c r="B630" s="27"/>
      <c r="C630" s="27"/>
      <c r="D630" s="97"/>
      <c r="E630" s="26"/>
    </row>
    <row r="631" spans="1:5" ht="23.25" customHeight="1" x14ac:dyDescent="0.3">
      <c r="A631" s="27"/>
      <c r="B631" s="27"/>
      <c r="C631" s="27"/>
      <c r="D631" s="97"/>
      <c r="E631" s="26"/>
    </row>
    <row r="632" spans="1:5" ht="23.25" customHeight="1" x14ac:dyDescent="0.3">
      <c r="A632" s="27"/>
      <c r="B632" s="27"/>
      <c r="C632" s="27"/>
      <c r="D632" s="97"/>
      <c r="E632" s="26"/>
    </row>
    <row r="633" spans="1:5" ht="23.25" customHeight="1" x14ac:dyDescent="0.3">
      <c r="A633" s="27"/>
      <c r="B633" s="27"/>
      <c r="C633" s="27"/>
      <c r="D633" s="97"/>
      <c r="E633" s="26"/>
    </row>
    <row r="634" spans="1:5" ht="23.25" customHeight="1" x14ac:dyDescent="0.3">
      <c r="A634" s="27"/>
      <c r="B634" s="27"/>
      <c r="C634" s="27"/>
      <c r="D634" s="97"/>
      <c r="E634" s="26"/>
    </row>
    <row r="635" spans="1:5" ht="23.25" customHeight="1" x14ac:dyDescent="0.3">
      <c r="A635" s="27"/>
      <c r="B635" s="27"/>
      <c r="C635" s="27"/>
      <c r="D635" s="97"/>
      <c r="E635" s="26"/>
    </row>
    <row r="636" spans="1:5" ht="23.25" customHeight="1" x14ac:dyDescent="0.3">
      <c r="A636" s="27"/>
      <c r="B636" s="27"/>
      <c r="C636" s="27"/>
      <c r="D636" s="97"/>
      <c r="E636" s="26"/>
    </row>
    <row r="637" spans="1:5" ht="23.25" customHeight="1" x14ac:dyDescent="0.3">
      <c r="A637" s="27"/>
      <c r="B637" s="27"/>
      <c r="C637" s="27"/>
      <c r="D637" s="97"/>
      <c r="E637" s="26"/>
    </row>
    <row r="638" spans="1:5" ht="23.25" customHeight="1" x14ac:dyDescent="0.3">
      <c r="A638" s="27"/>
      <c r="B638" s="27"/>
      <c r="C638" s="27"/>
      <c r="D638" s="97"/>
      <c r="E638" s="26"/>
    </row>
    <row r="639" spans="1:5" ht="23.25" customHeight="1" x14ac:dyDescent="0.3">
      <c r="A639" s="27"/>
      <c r="B639" s="27"/>
      <c r="C639" s="27"/>
      <c r="D639" s="97"/>
      <c r="E639" s="26"/>
    </row>
    <row r="640" spans="1:5" ht="23.25" customHeight="1" x14ac:dyDescent="0.3">
      <c r="A640" s="27"/>
      <c r="B640" s="27"/>
      <c r="C640" s="27"/>
      <c r="D640" s="97"/>
      <c r="E640" s="26"/>
    </row>
    <row r="641" spans="1:5" ht="23.25" customHeight="1" x14ac:dyDescent="0.3">
      <c r="A641" s="27"/>
      <c r="B641" s="27"/>
      <c r="C641" s="27"/>
      <c r="D641" s="97"/>
      <c r="E641" s="26"/>
    </row>
    <row r="642" spans="1:5" ht="23.25" customHeight="1" x14ac:dyDescent="0.3">
      <c r="A642" s="27"/>
      <c r="B642" s="27"/>
      <c r="C642" s="27"/>
      <c r="D642" s="97"/>
      <c r="E642" s="26"/>
    </row>
    <row r="643" spans="1:5" ht="23.25" customHeight="1" x14ac:dyDescent="0.3">
      <c r="A643" s="27"/>
      <c r="B643" s="27"/>
      <c r="C643" s="27"/>
      <c r="D643" s="97"/>
      <c r="E643" s="26"/>
    </row>
    <row r="644" spans="1:5" ht="23.25" customHeight="1" x14ac:dyDescent="0.3">
      <c r="A644" s="27"/>
      <c r="B644" s="27"/>
      <c r="C644" s="27"/>
      <c r="D644" s="97"/>
      <c r="E644" s="26"/>
    </row>
    <row r="645" spans="1:5" ht="23.25" customHeight="1" x14ac:dyDescent="0.3">
      <c r="A645" s="27"/>
      <c r="B645" s="27"/>
      <c r="C645" s="27"/>
      <c r="D645" s="97"/>
      <c r="E645" s="26"/>
    </row>
    <row r="646" spans="1:5" ht="23.25" customHeight="1" x14ac:dyDescent="0.3">
      <c r="A646" s="27"/>
      <c r="B646" s="27"/>
      <c r="C646" s="27"/>
      <c r="D646" s="97"/>
      <c r="E646" s="26"/>
    </row>
    <row r="647" spans="1:5" ht="23.25" customHeight="1" x14ac:dyDescent="0.3">
      <c r="A647" s="27"/>
      <c r="B647" s="27"/>
      <c r="C647" s="27"/>
      <c r="D647" s="97"/>
      <c r="E647" s="26"/>
    </row>
    <row r="648" spans="1:5" ht="23.25" customHeight="1" x14ac:dyDescent="0.3">
      <c r="A648" s="27"/>
      <c r="B648" s="27"/>
      <c r="C648" s="27"/>
      <c r="D648" s="97"/>
      <c r="E648" s="26"/>
    </row>
    <row r="649" spans="1:5" ht="23.25" customHeight="1" x14ac:dyDescent="0.3">
      <c r="A649" s="27"/>
      <c r="B649" s="27"/>
      <c r="C649" s="27"/>
      <c r="D649" s="97"/>
      <c r="E649" s="26"/>
    </row>
    <row r="650" spans="1:5" ht="23.25" customHeight="1" x14ac:dyDescent="0.3">
      <c r="A650" s="27"/>
      <c r="B650" s="27"/>
      <c r="C650" s="27"/>
      <c r="D650" s="97"/>
      <c r="E650" s="26"/>
    </row>
    <row r="651" spans="1:5" ht="23.25" customHeight="1" x14ac:dyDescent="0.3">
      <c r="A651" s="27"/>
      <c r="B651" s="27"/>
      <c r="C651" s="27"/>
      <c r="D651" s="97"/>
      <c r="E651" s="26"/>
    </row>
    <row r="652" spans="1:5" ht="23.25" customHeight="1" x14ac:dyDescent="0.3">
      <c r="A652" s="27"/>
      <c r="B652" s="27"/>
      <c r="C652" s="27"/>
      <c r="D652" s="97"/>
      <c r="E652" s="26"/>
    </row>
    <row r="653" spans="1:5" ht="23.25" customHeight="1" x14ac:dyDescent="0.3">
      <c r="A653" s="27"/>
      <c r="B653" s="27"/>
      <c r="C653" s="27"/>
      <c r="D653" s="97"/>
      <c r="E653" s="26"/>
    </row>
    <row r="654" spans="1:5" ht="23.25" customHeight="1" x14ac:dyDescent="0.3">
      <c r="A654" s="27"/>
      <c r="B654" s="27"/>
      <c r="C654" s="27"/>
      <c r="D654" s="97"/>
      <c r="E654" s="26"/>
    </row>
    <row r="655" spans="1:5" ht="23.25" customHeight="1" x14ac:dyDescent="0.3">
      <c r="A655" s="27"/>
      <c r="B655" s="27"/>
      <c r="C655" s="27"/>
      <c r="D655" s="97"/>
      <c r="E655" s="26"/>
    </row>
    <row r="656" spans="1:5" ht="23.25" customHeight="1" x14ac:dyDescent="0.3">
      <c r="A656" s="27"/>
      <c r="B656" s="27"/>
      <c r="C656" s="27"/>
      <c r="D656" s="97"/>
      <c r="E656" s="26"/>
    </row>
    <row r="657" spans="1:5" ht="23.25" customHeight="1" x14ac:dyDescent="0.3">
      <c r="A657" s="27"/>
      <c r="B657" s="27"/>
      <c r="C657" s="27"/>
      <c r="D657" s="97"/>
      <c r="E657" s="26"/>
    </row>
    <row r="658" spans="1:5" ht="23.25" customHeight="1" x14ac:dyDescent="0.3">
      <c r="A658" s="27"/>
      <c r="B658" s="27"/>
      <c r="C658" s="27"/>
      <c r="D658" s="97"/>
      <c r="E658" s="26"/>
    </row>
    <row r="659" spans="1:5" ht="23.25" customHeight="1" x14ac:dyDescent="0.3">
      <c r="A659" s="27"/>
      <c r="B659" s="27"/>
      <c r="C659" s="27"/>
      <c r="D659" s="97"/>
      <c r="E659" s="26"/>
    </row>
    <row r="660" spans="1:5" ht="23.25" customHeight="1" x14ac:dyDescent="0.3">
      <c r="A660" s="27"/>
      <c r="B660" s="27"/>
      <c r="C660" s="27"/>
      <c r="D660" s="97"/>
      <c r="E660" s="26"/>
    </row>
    <row r="661" spans="1:5" ht="23.25" customHeight="1" x14ac:dyDescent="0.3">
      <c r="A661" s="27"/>
      <c r="B661" s="27"/>
      <c r="C661" s="27"/>
      <c r="D661" s="97"/>
      <c r="E661" s="26"/>
    </row>
    <row r="662" spans="1:5" ht="23.25" customHeight="1" x14ac:dyDescent="0.3">
      <c r="A662" s="27"/>
      <c r="B662" s="27"/>
      <c r="C662" s="27"/>
      <c r="D662" s="97"/>
      <c r="E662" s="26"/>
    </row>
    <row r="663" spans="1:5" ht="23.25" customHeight="1" x14ac:dyDescent="0.3">
      <c r="A663" s="27"/>
      <c r="B663" s="27"/>
      <c r="C663" s="27"/>
      <c r="D663" s="97"/>
      <c r="E663" s="26"/>
    </row>
    <row r="664" spans="1:5" ht="23.25" customHeight="1" x14ac:dyDescent="0.3">
      <c r="A664" s="27"/>
      <c r="B664" s="27"/>
      <c r="C664" s="27"/>
      <c r="D664" s="97"/>
      <c r="E664" s="26"/>
    </row>
    <row r="665" spans="1:5" ht="23.25" customHeight="1" x14ac:dyDescent="0.3">
      <c r="A665" s="27"/>
      <c r="B665" s="27"/>
      <c r="C665" s="27"/>
      <c r="D665" s="97"/>
      <c r="E665" s="26"/>
    </row>
    <row r="666" spans="1:5" ht="23.25" customHeight="1" x14ac:dyDescent="0.3">
      <c r="A666" s="27"/>
      <c r="B666" s="27"/>
      <c r="C666" s="27"/>
      <c r="D666" s="97"/>
      <c r="E666" s="26"/>
    </row>
    <row r="667" spans="1:5" ht="23.25" customHeight="1" x14ac:dyDescent="0.3">
      <c r="A667" s="27"/>
      <c r="B667" s="27"/>
      <c r="C667" s="27"/>
      <c r="D667" s="97"/>
      <c r="E667" s="26"/>
    </row>
    <row r="668" spans="1:5" ht="23.25" customHeight="1" x14ac:dyDescent="0.3">
      <c r="A668" s="27"/>
      <c r="B668" s="27"/>
      <c r="C668" s="27"/>
      <c r="D668" s="97"/>
      <c r="E668" s="26"/>
    </row>
    <row r="669" spans="1:5" ht="23.25" customHeight="1" x14ac:dyDescent="0.3">
      <c r="A669" s="27"/>
      <c r="B669" s="27"/>
      <c r="C669" s="27"/>
      <c r="D669" s="97"/>
      <c r="E669" s="26"/>
    </row>
    <row r="670" spans="1:5" ht="23.25" customHeight="1" x14ac:dyDescent="0.3">
      <c r="A670" s="27"/>
      <c r="B670" s="27"/>
      <c r="C670" s="27"/>
      <c r="D670" s="97"/>
      <c r="E670" s="26"/>
    </row>
    <row r="671" spans="1:5" ht="23.25" customHeight="1" x14ac:dyDescent="0.3">
      <c r="A671" s="27"/>
      <c r="B671" s="27"/>
      <c r="C671" s="27"/>
      <c r="D671" s="97"/>
      <c r="E671" s="26"/>
    </row>
    <row r="672" spans="1:5" ht="23.25" customHeight="1" x14ac:dyDescent="0.3">
      <c r="A672" s="27"/>
      <c r="B672" s="27"/>
      <c r="C672" s="27"/>
      <c r="D672" s="97"/>
      <c r="E672" s="26"/>
    </row>
    <row r="673" spans="1:5" ht="23.25" customHeight="1" x14ac:dyDescent="0.3">
      <c r="A673" s="27"/>
      <c r="B673" s="27"/>
      <c r="C673" s="27"/>
      <c r="D673" s="97"/>
      <c r="E673" s="26"/>
    </row>
    <row r="674" spans="1:5" ht="23.25" customHeight="1" x14ac:dyDescent="0.3">
      <c r="A674" s="27"/>
      <c r="B674" s="27"/>
      <c r="C674" s="27"/>
      <c r="D674" s="97"/>
      <c r="E674" s="26"/>
    </row>
    <row r="675" spans="1:5" ht="23.25" customHeight="1" x14ac:dyDescent="0.3">
      <c r="A675" s="27"/>
      <c r="B675" s="27"/>
      <c r="C675" s="27"/>
      <c r="D675" s="97"/>
      <c r="E675" s="26"/>
    </row>
    <row r="676" spans="1:5" ht="23.25" customHeight="1" x14ac:dyDescent="0.3">
      <c r="A676" s="27"/>
      <c r="B676" s="27"/>
      <c r="C676" s="27"/>
      <c r="D676" s="97"/>
      <c r="E676" s="26"/>
    </row>
    <row r="677" spans="1:5" ht="23.25" customHeight="1" x14ac:dyDescent="0.3">
      <c r="A677" s="27"/>
      <c r="B677" s="27"/>
      <c r="C677" s="27"/>
      <c r="D677" s="97"/>
      <c r="E677" s="26"/>
    </row>
    <row r="678" spans="1:5" ht="23.25" customHeight="1" x14ac:dyDescent="0.3">
      <c r="A678" s="27"/>
      <c r="B678" s="27"/>
      <c r="C678" s="27"/>
      <c r="D678" s="97"/>
      <c r="E678" s="26"/>
    </row>
    <row r="679" spans="1:5" ht="23.25" customHeight="1" x14ac:dyDescent="0.3">
      <c r="A679" s="27"/>
      <c r="B679" s="27"/>
      <c r="C679" s="27"/>
      <c r="D679" s="97"/>
      <c r="E679" s="26"/>
    </row>
    <row r="680" spans="1:5" ht="23.25" customHeight="1" x14ac:dyDescent="0.3">
      <c r="A680" s="27"/>
      <c r="B680" s="27"/>
      <c r="C680" s="27"/>
      <c r="D680" s="97"/>
      <c r="E680" s="26"/>
    </row>
    <row r="681" spans="1:5" ht="23.25" customHeight="1" x14ac:dyDescent="0.3">
      <c r="A681" s="27"/>
      <c r="B681" s="27"/>
      <c r="C681" s="27"/>
      <c r="D681" s="97"/>
      <c r="E681" s="26"/>
    </row>
    <row r="682" spans="1:5" ht="23.25" customHeight="1" x14ac:dyDescent="0.3">
      <c r="A682" s="27"/>
      <c r="B682" s="27"/>
      <c r="C682" s="27"/>
      <c r="D682" s="97"/>
      <c r="E682" s="26"/>
    </row>
    <row r="683" spans="1:5" ht="23.25" customHeight="1" x14ac:dyDescent="0.3">
      <c r="A683" s="27"/>
      <c r="B683" s="27"/>
      <c r="C683" s="27"/>
      <c r="D683" s="97"/>
      <c r="E683" s="26"/>
    </row>
    <row r="684" spans="1:5" ht="23.25" customHeight="1" x14ac:dyDescent="0.3">
      <c r="A684" s="27"/>
      <c r="B684" s="27"/>
      <c r="C684" s="27"/>
      <c r="D684" s="97"/>
      <c r="E684" s="26"/>
    </row>
    <row r="685" spans="1:5" ht="23.25" customHeight="1" x14ac:dyDescent="0.3">
      <c r="A685" s="27"/>
      <c r="B685" s="27"/>
      <c r="C685" s="27"/>
      <c r="D685" s="97"/>
      <c r="E685" s="26"/>
    </row>
    <row r="686" spans="1:5" ht="23.25" customHeight="1" x14ac:dyDescent="0.3">
      <c r="A686" s="27"/>
      <c r="B686" s="27"/>
      <c r="C686" s="27"/>
      <c r="D686" s="97"/>
      <c r="E686" s="26"/>
    </row>
    <row r="687" spans="1:5" ht="23.25" customHeight="1" x14ac:dyDescent="0.3">
      <c r="A687" s="27"/>
      <c r="B687" s="27"/>
      <c r="C687" s="27"/>
      <c r="D687" s="97"/>
      <c r="E687" s="26"/>
    </row>
    <row r="688" spans="1:5" ht="23.25" customHeight="1" x14ac:dyDescent="0.3">
      <c r="A688" s="27"/>
      <c r="B688" s="27"/>
      <c r="C688" s="27"/>
      <c r="D688" s="97"/>
      <c r="E688" s="26"/>
    </row>
    <row r="689" spans="1:5" ht="23.25" customHeight="1" x14ac:dyDescent="0.3">
      <c r="A689" s="27"/>
      <c r="B689" s="27"/>
      <c r="C689" s="27"/>
      <c r="D689" s="97"/>
      <c r="E689" s="26"/>
    </row>
    <row r="690" spans="1:5" ht="23.25" customHeight="1" x14ac:dyDescent="0.3">
      <c r="A690" s="27"/>
      <c r="B690" s="27"/>
      <c r="C690" s="27"/>
      <c r="D690" s="97"/>
      <c r="E690" s="26"/>
    </row>
    <row r="691" spans="1:5" ht="23.25" customHeight="1" x14ac:dyDescent="0.3">
      <c r="A691" s="27"/>
      <c r="B691" s="27"/>
      <c r="C691" s="27"/>
      <c r="D691" s="97"/>
      <c r="E691" s="26"/>
    </row>
    <row r="692" spans="1:5" ht="23.25" customHeight="1" x14ac:dyDescent="0.3">
      <c r="A692" s="27"/>
      <c r="B692" s="27"/>
      <c r="C692" s="27"/>
      <c r="D692" s="97"/>
      <c r="E692" s="26"/>
    </row>
    <row r="693" spans="1:5" ht="23.25" customHeight="1" x14ac:dyDescent="0.3">
      <c r="A693" s="27"/>
      <c r="B693" s="27"/>
      <c r="C693" s="27"/>
      <c r="D693" s="97"/>
      <c r="E693" s="26"/>
    </row>
    <row r="694" spans="1:5" ht="23.25" customHeight="1" x14ac:dyDescent="0.3">
      <c r="A694" s="27"/>
      <c r="B694" s="27"/>
      <c r="C694" s="27"/>
      <c r="D694" s="97"/>
      <c r="E694" s="26"/>
    </row>
    <row r="695" spans="1:5" ht="23.25" customHeight="1" x14ac:dyDescent="0.3">
      <c r="A695" s="27"/>
      <c r="B695" s="27"/>
      <c r="C695" s="27"/>
      <c r="D695" s="97"/>
      <c r="E695" s="26"/>
    </row>
    <row r="696" spans="1:5" ht="23.25" customHeight="1" x14ac:dyDescent="0.3">
      <c r="A696" s="27"/>
      <c r="B696" s="27"/>
      <c r="C696" s="27"/>
      <c r="D696" s="97"/>
      <c r="E696" s="26"/>
    </row>
    <row r="697" spans="1:5" ht="23.25" customHeight="1" x14ac:dyDescent="0.3">
      <c r="A697" s="27"/>
      <c r="B697" s="27"/>
      <c r="C697" s="27"/>
      <c r="D697" s="97"/>
      <c r="E697" s="26"/>
    </row>
    <row r="698" spans="1:5" ht="23.25" customHeight="1" x14ac:dyDescent="0.3">
      <c r="A698" s="27"/>
      <c r="B698" s="27"/>
      <c r="C698" s="27"/>
      <c r="D698" s="97"/>
      <c r="E698" s="26"/>
    </row>
    <row r="699" spans="1:5" ht="23.25" customHeight="1" x14ac:dyDescent="0.3">
      <c r="A699" s="27"/>
      <c r="B699" s="27"/>
      <c r="C699" s="27"/>
      <c r="D699" s="97"/>
      <c r="E699" s="26"/>
    </row>
    <row r="700" spans="1:5" ht="23.25" customHeight="1" x14ac:dyDescent="0.3">
      <c r="A700" s="27"/>
      <c r="B700" s="27"/>
      <c r="C700" s="27"/>
      <c r="D700" s="97"/>
      <c r="E700" s="26"/>
    </row>
    <row r="701" spans="1:5" ht="23.25" customHeight="1" x14ac:dyDescent="0.3">
      <c r="A701" s="27"/>
      <c r="B701" s="27"/>
      <c r="C701" s="27"/>
      <c r="D701" s="97"/>
      <c r="E701" s="26"/>
    </row>
    <row r="702" spans="1:5" ht="23.25" customHeight="1" x14ac:dyDescent="0.3">
      <c r="A702" s="27"/>
      <c r="B702" s="27"/>
      <c r="C702" s="27"/>
      <c r="D702" s="97"/>
      <c r="E702" s="26"/>
    </row>
    <row r="703" spans="1:5" ht="23.25" customHeight="1" x14ac:dyDescent="0.3">
      <c r="A703" s="27"/>
      <c r="B703" s="27"/>
      <c r="C703" s="27"/>
      <c r="D703" s="97"/>
      <c r="E703" s="26"/>
    </row>
    <row r="704" spans="1:5" ht="23.25" customHeight="1" x14ac:dyDescent="0.3">
      <c r="A704" s="27"/>
      <c r="B704" s="27"/>
      <c r="C704" s="27"/>
      <c r="D704" s="97"/>
      <c r="E704" s="26"/>
    </row>
    <row r="705" spans="1:5" ht="23.25" customHeight="1" x14ac:dyDescent="0.3">
      <c r="A705" s="27"/>
      <c r="B705" s="27"/>
      <c r="C705" s="27"/>
      <c r="D705" s="97"/>
      <c r="E705" s="26"/>
    </row>
    <row r="706" spans="1:5" ht="23.25" customHeight="1" x14ac:dyDescent="0.3">
      <c r="A706" s="27"/>
      <c r="B706" s="27"/>
      <c r="C706" s="27"/>
      <c r="D706" s="97"/>
      <c r="E706" s="26"/>
    </row>
    <row r="707" spans="1:5" ht="23.25" customHeight="1" x14ac:dyDescent="0.3">
      <c r="A707" s="27"/>
      <c r="B707" s="27"/>
      <c r="C707" s="27"/>
      <c r="D707" s="97"/>
      <c r="E707" s="26"/>
    </row>
    <row r="708" spans="1:5" ht="23.25" customHeight="1" x14ac:dyDescent="0.3">
      <c r="A708" s="27"/>
      <c r="B708" s="27"/>
      <c r="C708" s="27"/>
      <c r="D708" s="97"/>
      <c r="E708" s="26"/>
    </row>
    <row r="709" spans="1:5" ht="23.25" customHeight="1" x14ac:dyDescent="0.3">
      <c r="A709" s="27"/>
      <c r="B709" s="27"/>
      <c r="C709" s="27"/>
      <c r="D709" s="97"/>
      <c r="E709" s="26"/>
    </row>
    <row r="710" spans="1:5" ht="23.25" customHeight="1" x14ac:dyDescent="0.3">
      <c r="A710" s="27"/>
      <c r="B710" s="27"/>
      <c r="C710" s="27"/>
      <c r="D710" s="97"/>
      <c r="E710" s="26"/>
    </row>
    <row r="711" spans="1:5" ht="23.25" customHeight="1" x14ac:dyDescent="0.3">
      <c r="A711" s="27"/>
      <c r="B711" s="27"/>
      <c r="C711" s="27"/>
      <c r="D711" s="97"/>
      <c r="E711" s="26"/>
    </row>
    <row r="712" spans="1:5" ht="23.25" customHeight="1" x14ac:dyDescent="0.3">
      <c r="A712" s="27"/>
      <c r="B712" s="27"/>
      <c r="C712" s="27"/>
      <c r="D712" s="97"/>
      <c r="E712" s="26"/>
    </row>
    <row r="713" spans="1:5" ht="23.25" customHeight="1" x14ac:dyDescent="0.3">
      <c r="A713" s="27"/>
      <c r="B713" s="27"/>
      <c r="C713" s="27"/>
      <c r="D713" s="97"/>
      <c r="E713" s="26"/>
    </row>
    <row r="714" spans="1:5" ht="23.25" customHeight="1" x14ac:dyDescent="0.3">
      <c r="A714" s="27"/>
      <c r="B714" s="27"/>
      <c r="C714" s="27"/>
      <c r="D714" s="97"/>
      <c r="E714" s="26"/>
    </row>
    <row r="715" spans="1:5" ht="23.25" customHeight="1" x14ac:dyDescent="0.3">
      <c r="A715" s="27"/>
      <c r="B715" s="27"/>
      <c r="C715" s="27"/>
      <c r="D715" s="97"/>
      <c r="E715" s="26"/>
    </row>
    <row r="716" spans="1:5" ht="23.25" customHeight="1" x14ac:dyDescent="0.3">
      <c r="A716" s="27"/>
      <c r="B716" s="27"/>
      <c r="C716" s="27"/>
      <c r="D716" s="97"/>
      <c r="E716" s="26"/>
    </row>
    <row r="717" spans="1:5" ht="23.25" customHeight="1" x14ac:dyDescent="0.3">
      <c r="A717" s="27"/>
      <c r="B717" s="27"/>
      <c r="C717" s="27"/>
      <c r="D717" s="97"/>
      <c r="E717" s="26"/>
    </row>
    <row r="718" spans="1:5" ht="23.25" customHeight="1" x14ac:dyDescent="0.3">
      <c r="A718" s="27"/>
      <c r="B718" s="27"/>
      <c r="C718" s="27"/>
      <c r="D718" s="97"/>
      <c r="E718" s="26"/>
    </row>
    <row r="719" spans="1:5" ht="23.25" customHeight="1" x14ac:dyDescent="0.3">
      <c r="A719" s="27"/>
      <c r="B719" s="27"/>
      <c r="C719" s="27"/>
      <c r="D719" s="97"/>
      <c r="E719" s="26"/>
    </row>
    <row r="720" spans="1:5" ht="23.25" customHeight="1" x14ac:dyDescent="0.3">
      <c r="A720" s="27"/>
      <c r="B720" s="27"/>
      <c r="C720" s="27"/>
      <c r="D720" s="97"/>
      <c r="E720" s="26"/>
    </row>
    <row r="721" spans="1:5" ht="23.25" customHeight="1" x14ac:dyDescent="0.3">
      <c r="A721" s="27"/>
      <c r="B721" s="27"/>
      <c r="C721" s="27"/>
      <c r="D721" s="97"/>
      <c r="E721" s="26"/>
    </row>
    <row r="722" spans="1:5" ht="23.25" customHeight="1" x14ac:dyDescent="0.3">
      <c r="A722" s="27"/>
      <c r="B722" s="27"/>
      <c r="C722" s="27"/>
      <c r="D722" s="97"/>
      <c r="E722" s="26"/>
    </row>
    <row r="723" spans="1:5" ht="23.25" customHeight="1" x14ac:dyDescent="0.3">
      <c r="A723" s="27"/>
      <c r="B723" s="27"/>
      <c r="C723" s="27"/>
      <c r="D723" s="97"/>
      <c r="E723" s="26"/>
    </row>
    <row r="724" spans="1:5" ht="23.25" customHeight="1" x14ac:dyDescent="0.3">
      <c r="A724" s="27"/>
      <c r="B724" s="27"/>
      <c r="C724" s="27"/>
      <c r="D724" s="97"/>
      <c r="E724" s="26"/>
    </row>
    <row r="725" spans="1:5" ht="23.25" customHeight="1" x14ac:dyDescent="0.3">
      <c r="A725" s="27"/>
      <c r="B725" s="27"/>
      <c r="C725" s="27"/>
      <c r="D725" s="97"/>
      <c r="E725" s="26"/>
    </row>
    <row r="726" spans="1:5" ht="23.25" customHeight="1" x14ac:dyDescent="0.3">
      <c r="A726" s="27"/>
      <c r="B726" s="27"/>
      <c r="C726" s="27"/>
      <c r="D726" s="97"/>
      <c r="E726" s="26"/>
    </row>
    <row r="727" spans="1:5" ht="23.25" customHeight="1" x14ac:dyDescent="0.3">
      <c r="A727" s="27"/>
      <c r="B727" s="27"/>
      <c r="C727" s="27"/>
      <c r="D727" s="97"/>
      <c r="E727" s="26"/>
    </row>
    <row r="728" spans="1:5" ht="23.25" customHeight="1" x14ac:dyDescent="0.3">
      <c r="A728" s="27"/>
      <c r="B728" s="27"/>
      <c r="C728" s="27"/>
      <c r="D728" s="97"/>
      <c r="E728" s="26"/>
    </row>
    <row r="729" spans="1:5" ht="23.25" customHeight="1" x14ac:dyDescent="0.3">
      <c r="A729" s="27"/>
      <c r="B729" s="27"/>
      <c r="C729" s="27"/>
      <c r="D729" s="97"/>
      <c r="E729" s="26"/>
    </row>
    <row r="730" spans="1:5" ht="23.25" customHeight="1" x14ac:dyDescent="0.3">
      <c r="A730" s="27"/>
      <c r="B730" s="27"/>
      <c r="C730" s="27"/>
      <c r="D730" s="97"/>
      <c r="E730" s="26"/>
    </row>
    <row r="731" spans="1:5" ht="23.25" customHeight="1" x14ac:dyDescent="0.3">
      <c r="A731" s="27"/>
      <c r="B731" s="27"/>
      <c r="C731" s="27"/>
      <c r="D731" s="97"/>
      <c r="E731" s="26"/>
    </row>
    <row r="732" spans="1:5" ht="23.25" customHeight="1" x14ac:dyDescent="0.3">
      <c r="A732" s="27"/>
      <c r="B732" s="27"/>
      <c r="C732" s="27"/>
      <c r="D732" s="97"/>
      <c r="E732" s="26"/>
    </row>
    <row r="733" spans="1:5" ht="23.25" customHeight="1" x14ac:dyDescent="0.3">
      <c r="A733" s="27"/>
      <c r="B733" s="27"/>
      <c r="C733" s="27"/>
      <c r="D733" s="97"/>
      <c r="E733" s="26"/>
    </row>
    <row r="734" spans="1:5" ht="23.25" customHeight="1" x14ac:dyDescent="0.3">
      <c r="A734" s="27"/>
      <c r="B734" s="27"/>
      <c r="C734" s="27"/>
      <c r="D734" s="97"/>
      <c r="E734" s="26"/>
    </row>
    <row r="735" spans="1:5" ht="23.25" customHeight="1" x14ac:dyDescent="0.3">
      <c r="A735" s="27"/>
      <c r="B735" s="27"/>
      <c r="C735" s="27"/>
      <c r="D735" s="97"/>
      <c r="E735" s="26"/>
    </row>
    <row r="736" spans="1:5" ht="23.25" customHeight="1" x14ac:dyDescent="0.3">
      <c r="A736" s="27"/>
      <c r="B736" s="27"/>
      <c r="C736" s="27"/>
      <c r="D736" s="97"/>
      <c r="E736" s="26"/>
    </row>
    <row r="737" spans="1:5" ht="23.25" customHeight="1" x14ac:dyDescent="0.3">
      <c r="A737" s="27"/>
      <c r="B737" s="27"/>
      <c r="C737" s="27"/>
      <c r="D737" s="97"/>
      <c r="E737" s="26"/>
    </row>
    <row r="738" spans="1:5" ht="23.25" customHeight="1" x14ac:dyDescent="0.3">
      <c r="A738" s="27"/>
      <c r="B738" s="27"/>
      <c r="C738" s="27"/>
      <c r="D738" s="97"/>
      <c r="E738" s="26"/>
    </row>
    <row r="739" spans="1:5" ht="23.25" customHeight="1" x14ac:dyDescent="0.3">
      <c r="A739" s="27"/>
      <c r="B739" s="27"/>
      <c r="C739" s="27"/>
      <c r="D739" s="97"/>
      <c r="E739" s="26"/>
    </row>
    <row r="740" spans="1:5" ht="23.25" customHeight="1" x14ac:dyDescent="0.3">
      <c r="A740" s="27"/>
      <c r="B740" s="27"/>
      <c r="C740" s="27"/>
      <c r="D740" s="97"/>
      <c r="E740" s="26"/>
    </row>
    <row r="741" spans="1:5" ht="23.25" customHeight="1" x14ac:dyDescent="0.3">
      <c r="A741" s="27"/>
      <c r="B741" s="27"/>
      <c r="C741" s="27"/>
      <c r="D741" s="97"/>
      <c r="E741" s="26"/>
    </row>
    <row r="742" spans="1:5" ht="23.25" customHeight="1" x14ac:dyDescent="0.3">
      <c r="A742" s="27"/>
      <c r="B742" s="27"/>
      <c r="C742" s="27"/>
      <c r="D742" s="97"/>
      <c r="E742" s="26"/>
    </row>
    <row r="743" spans="1:5" ht="23.25" customHeight="1" x14ac:dyDescent="0.3">
      <c r="A743" s="27"/>
      <c r="B743" s="27"/>
      <c r="C743" s="27"/>
      <c r="D743" s="97"/>
      <c r="E743" s="26"/>
    </row>
    <row r="744" spans="1:5" ht="23.25" customHeight="1" x14ac:dyDescent="0.3">
      <c r="A744" s="27"/>
      <c r="B744" s="27"/>
      <c r="C744" s="27"/>
      <c r="D744" s="97"/>
      <c r="E744" s="26"/>
    </row>
    <row r="745" spans="1:5" ht="23.25" customHeight="1" x14ac:dyDescent="0.3">
      <c r="A745" s="27"/>
      <c r="B745" s="27"/>
      <c r="C745" s="27"/>
      <c r="D745" s="97"/>
      <c r="E745" s="26"/>
    </row>
    <row r="746" spans="1:5" ht="23.25" customHeight="1" x14ac:dyDescent="0.3">
      <c r="A746" s="27"/>
      <c r="B746" s="27"/>
      <c r="C746" s="27"/>
      <c r="D746" s="97"/>
      <c r="E746" s="26"/>
    </row>
    <row r="747" spans="1:5" ht="23.25" customHeight="1" x14ac:dyDescent="0.3">
      <c r="A747" s="27"/>
      <c r="B747" s="27"/>
      <c r="C747" s="27"/>
      <c r="D747" s="97"/>
      <c r="E747" s="26"/>
    </row>
    <row r="748" spans="1:5" ht="23.25" customHeight="1" x14ac:dyDescent="0.3">
      <c r="A748" s="27"/>
      <c r="B748" s="27"/>
      <c r="C748" s="27"/>
      <c r="D748" s="97"/>
      <c r="E748" s="26"/>
    </row>
    <row r="749" spans="1:5" ht="23.25" customHeight="1" x14ac:dyDescent="0.3">
      <c r="A749" s="27"/>
      <c r="B749" s="27"/>
      <c r="C749" s="27"/>
      <c r="D749" s="97"/>
      <c r="E749" s="26"/>
    </row>
    <row r="750" spans="1:5" ht="23.25" customHeight="1" x14ac:dyDescent="0.3">
      <c r="A750" s="27"/>
      <c r="B750" s="27"/>
      <c r="C750" s="27"/>
      <c r="D750" s="97"/>
      <c r="E750" s="26"/>
    </row>
    <row r="751" spans="1:5" ht="23.25" customHeight="1" x14ac:dyDescent="0.3">
      <c r="A751" s="27"/>
      <c r="B751" s="27"/>
      <c r="C751" s="27"/>
      <c r="D751" s="97"/>
      <c r="E751" s="26"/>
    </row>
    <row r="752" spans="1:5" ht="23.25" customHeight="1" x14ac:dyDescent="0.3">
      <c r="A752" s="27"/>
      <c r="B752" s="27"/>
      <c r="C752" s="27"/>
      <c r="D752" s="97"/>
      <c r="E752" s="26"/>
    </row>
    <row r="753" spans="1:5" ht="23.25" customHeight="1" x14ac:dyDescent="0.3">
      <c r="A753" s="27"/>
      <c r="B753" s="27"/>
      <c r="C753" s="27"/>
      <c r="D753" s="97"/>
      <c r="E753" s="26"/>
    </row>
    <row r="754" spans="1:5" ht="23.25" customHeight="1" x14ac:dyDescent="0.3">
      <c r="A754" s="27"/>
      <c r="B754" s="27"/>
      <c r="C754" s="27"/>
      <c r="D754" s="97"/>
      <c r="E754" s="26"/>
    </row>
    <row r="755" spans="1:5" ht="23.25" customHeight="1" x14ac:dyDescent="0.3">
      <c r="A755" s="27"/>
      <c r="B755" s="27"/>
      <c r="C755" s="27"/>
      <c r="D755" s="97"/>
      <c r="E755" s="26"/>
    </row>
    <row r="756" spans="1:5" ht="23.25" customHeight="1" x14ac:dyDescent="0.3">
      <c r="A756" s="27"/>
      <c r="B756" s="27"/>
      <c r="C756" s="27"/>
      <c r="D756" s="97"/>
      <c r="E756" s="26"/>
    </row>
    <row r="757" spans="1:5" ht="23.25" customHeight="1" x14ac:dyDescent="0.3">
      <c r="A757" s="27"/>
      <c r="B757" s="27"/>
      <c r="C757" s="27"/>
      <c r="D757" s="97"/>
      <c r="E757" s="26"/>
    </row>
    <row r="758" spans="1:5" ht="23.25" customHeight="1" x14ac:dyDescent="0.3">
      <c r="A758" s="27"/>
      <c r="B758" s="27"/>
      <c r="C758" s="27"/>
      <c r="D758" s="97"/>
      <c r="E758" s="26"/>
    </row>
    <row r="759" spans="1:5" ht="23.25" customHeight="1" x14ac:dyDescent="0.3">
      <c r="A759" s="27"/>
      <c r="B759" s="27"/>
      <c r="C759" s="27"/>
      <c r="D759" s="97"/>
      <c r="E759" s="26"/>
    </row>
    <row r="760" spans="1:5" ht="23.25" customHeight="1" x14ac:dyDescent="0.3">
      <c r="A760" s="27"/>
      <c r="B760" s="27"/>
      <c r="C760" s="27"/>
      <c r="D760" s="97"/>
      <c r="E760" s="26"/>
    </row>
    <row r="761" spans="1:5" ht="23.25" customHeight="1" x14ac:dyDescent="0.3">
      <c r="A761" s="27"/>
      <c r="B761" s="27"/>
      <c r="C761" s="27"/>
      <c r="D761" s="97"/>
      <c r="E761" s="26"/>
    </row>
    <row r="762" spans="1:5" ht="23.25" customHeight="1" x14ac:dyDescent="0.3">
      <c r="A762" s="27"/>
      <c r="B762" s="27"/>
      <c r="C762" s="27"/>
      <c r="D762" s="97"/>
      <c r="E762" s="26"/>
    </row>
    <row r="763" spans="1:5" ht="23.25" customHeight="1" x14ac:dyDescent="0.3">
      <c r="A763" s="27"/>
      <c r="B763" s="27"/>
      <c r="C763" s="27"/>
      <c r="D763" s="97"/>
      <c r="E763" s="26"/>
    </row>
    <row r="764" spans="1:5" ht="23.25" customHeight="1" x14ac:dyDescent="0.3">
      <c r="A764" s="27"/>
      <c r="B764" s="27"/>
      <c r="C764" s="27"/>
      <c r="D764" s="97"/>
      <c r="E764" s="26"/>
    </row>
    <row r="765" spans="1:5" ht="23.25" customHeight="1" x14ac:dyDescent="0.3">
      <c r="A765" s="27"/>
      <c r="B765" s="27"/>
      <c r="C765" s="27"/>
      <c r="D765" s="97"/>
      <c r="E765" s="26"/>
    </row>
    <row r="766" spans="1:5" ht="23.25" customHeight="1" x14ac:dyDescent="0.3">
      <c r="A766" s="27"/>
      <c r="B766" s="27"/>
      <c r="C766" s="27"/>
      <c r="D766" s="97"/>
      <c r="E766" s="26"/>
    </row>
    <row r="767" spans="1:5" ht="23.25" customHeight="1" x14ac:dyDescent="0.3">
      <c r="A767" s="27"/>
      <c r="B767" s="27"/>
      <c r="C767" s="27"/>
      <c r="D767" s="97"/>
      <c r="E767" s="26"/>
    </row>
    <row r="768" spans="1:5" ht="23.25" customHeight="1" x14ac:dyDescent="0.3">
      <c r="A768" s="27"/>
      <c r="B768" s="27"/>
      <c r="C768" s="27"/>
      <c r="D768" s="97"/>
      <c r="E768" s="26"/>
    </row>
    <row r="769" spans="1:5" ht="23.25" customHeight="1" x14ac:dyDescent="0.3">
      <c r="A769" s="27"/>
      <c r="B769" s="27"/>
      <c r="C769" s="27"/>
      <c r="D769" s="97"/>
      <c r="E769" s="26"/>
    </row>
    <row r="770" spans="1:5" ht="23.25" customHeight="1" x14ac:dyDescent="0.3">
      <c r="A770" s="27"/>
      <c r="B770" s="27"/>
      <c r="C770" s="27"/>
      <c r="D770" s="97"/>
      <c r="E770" s="26"/>
    </row>
    <row r="771" spans="1:5" ht="23.25" customHeight="1" x14ac:dyDescent="0.3">
      <c r="A771" s="27"/>
      <c r="B771" s="27"/>
      <c r="C771" s="27"/>
      <c r="D771" s="97"/>
      <c r="E771" s="26"/>
    </row>
    <row r="772" spans="1:5" ht="23.25" customHeight="1" x14ac:dyDescent="0.3">
      <c r="A772" s="27"/>
      <c r="B772" s="27"/>
      <c r="C772" s="27"/>
      <c r="D772" s="97"/>
      <c r="E772" s="26"/>
    </row>
    <row r="773" spans="1:5" ht="23.25" customHeight="1" x14ac:dyDescent="0.3">
      <c r="A773" s="27"/>
      <c r="B773" s="27"/>
      <c r="C773" s="27"/>
      <c r="D773" s="97"/>
      <c r="E773" s="26"/>
    </row>
    <row r="774" spans="1:5" ht="23.25" customHeight="1" x14ac:dyDescent="0.3">
      <c r="A774" s="27"/>
      <c r="B774" s="27"/>
      <c r="C774" s="27"/>
      <c r="D774" s="97"/>
      <c r="E774" s="26"/>
    </row>
    <row r="775" spans="1:5" ht="23.25" customHeight="1" x14ac:dyDescent="0.3">
      <c r="A775" s="27"/>
      <c r="B775" s="27"/>
      <c r="C775" s="27"/>
      <c r="D775" s="97"/>
      <c r="E775" s="26"/>
    </row>
    <row r="776" spans="1:5" ht="23.25" customHeight="1" x14ac:dyDescent="0.3">
      <c r="A776" s="27"/>
      <c r="B776" s="27"/>
      <c r="C776" s="27"/>
      <c r="D776" s="97"/>
      <c r="E776" s="26"/>
    </row>
    <row r="777" spans="1:5" ht="23.25" customHeight="1" x14ac:dyDescent="0.3">
      <c r="A777" s="27"/>
      <c r="B777" s="27"/>
      <c r="C777" s="27"/>
      <c r="D777" s="97"/>
      <c r="E777" s="26"/>
    </row>
    <row r="778" spans="1:5" ht="23.25" customHeight="1" x14ac:dyDescent="0.3">
      <c r="A778" s="27"/>
      <c r="B778" s="27"/>
      <c r="C778" s="27"/>
      <c r="D778" s="97"/>
      <c r="E778" s="26"/>
    </row>
    <row r="779" spans="1:5" ht="23.25" customHeight="1" x14ac:dyDescent="0.3">
      <c r="A779" s="27"/>
      <c r="B779" s="27"/>
      <c r="C779" s="27"/>
      <c r="D779" s="97"/>
      <c r="E779" s="26"/>
    </row>
    <row r="780" spans="1:5" ht="23.25" customHeight="1" x14ac:dyDescent="0.3">
      <c r="A780" s="27"/>
      <c r="B780" s="27"/>
      <c r="C780" s="27"/>
      <c r="D780" s="97"/>
      <c r="E780" s="26"/>
    </row>
    <row r="781" spans="1:5" ht="23.25" customHeight="1" x14ac:dyDescent="0.3">
      <c r="A781" s="27"/>
      <c r="B781" s="27"/>
      <c r="C781" s="27"/>
      <c r="D781" s="97"/>
      <c r="E781" s="26"/>
    </row>
    <row r="782" spans="1:5" ht="23.25" customHeight="1" x14ac:dyDescent="0.3">
      <c r="A782" s="27"/>
      <c r="B782" s="27"/>
      <c r="C782" s="27"/>
      <c r="D782" s="97"/>
      <c r="E782" s="26"/>
    </row>
    <row r="783" spans="1:5" ht="23.25" customHeight="1" x14ac:dyDescent="0.3">
      <c r="A783" s="27"/>
      <c r="B783" s="27"/>
      <c r="C783" s="27"/>
      <c r="D783" s="97"/>
      <c r="E783" s="26"/>
    </row>
    <row r="784" spans="1:5" ht="23.25" customHeight="1" x14ac:dyDescent="0.3">
      <c r="A784" s="27"/>
      <c r="B784" s="27"/>
      <c r="C784" s="27"/>
      <c r="D784" s="97"/>
      <c r="E784" s="26"/>
    </row>
    <row r="785" spans="1:5" ht="23.25" customHeight="1" x14ac:dyDescent="0.3">
      <c r="A785" s="27"/>
      <c r="B785" s="27"/>
      <c r="C785" s="27"/>
      <c r="D785" s="97"/>
      <c r="E785" s="26"/>
    </row>
    <row r="786" spans="1:5" ht="23.25" customHeight="1" x14ac:dyDescent="0.3">
      <c r="A786" s="27"/>
      <c r="B786" s="27"/>
      <c r="C786" s="27"/>
      <c r="D786" s="97"/>
      <c r="E786" s="26"/>
    </row>
    <row r="787" spans="1:5" ht="23.25" customHeight="1" x14ac:dyDescent="0.3">
      <c r="A787" s="27"/>
      <c r="B787" s="27"/>
      <c r="C787" s="27"/>
      <c r="D787" s="97"/>
      <c r="E787" s="26"/>
    </row>
    <row r="788" spans="1:5" ht="23.25" customHeight="1" x14ac:dyDescent="0.3">
      <c r="A788" s="27"/>
      <c r="B788" s="27"/>
      <c r="C788" s="27"/>
      <c r="D788" s="97"/>
      <c r="E788" s="26"/>
    </row>
    <row r="789" spans="1:5" ht="23.25" customHeight="1" x14ac:dyDescent="0.3">
      <c r="A789" s="27"/>
      <c r="B789" s="27"/>
      <c r="C789" s="27"/>
      <c r="D789" s="97"/>
      <c r="E789" s="26"/>
    </row>
    <row r="790" spans="1:5" ht="23.25" customHeight="1" x14ac:dyDescent="0.3">
      <c r="A790" s="27"/>
      <c r="B790" s="27"/>
      <c r="C790" s="27"/>
      <c r="D790" s="97"/>
      <c r="E790" s="26"/>
    </row>
    <row r="791" spans="1:5" ht="23.25" customHeight="1" x14ac:dyDescent="0.3">
      <c r="A791" s="27"/>
      <c r="B791" s="27"/>
      <c r="C791" s="27"/>
      <c r="D791" s="97"/>
      <c r="E791" s="26"/>
    </row>
    <row r="792" spans="1:5" ht="23.25" customHeight="1" x14ac:dyDescent="0.3">
      <c r="A792" s="27"/>
      <c r="B792" s="27"/>
      <c r="C792" s="27"/>
      <c r="D792" s="97"/>
      <c r="E792" s="26"/>
    </row>
    <row r="793" spans="1:5" ht="23.25" customHeight="1" x14ac:dyDescent="0.3">
      <c r="A793" s="27"/>
      <c r="B793" s="27"/>
      <c r="C793" s="27"/>
      <c r="D793" s="97"/>
      <c r="E793" s="26"/>
    </row>
    <row r="794" spans="1:5" ht="23.25" customHeight="1" x14ac:dyDescent="0.3">
      <c r="A794" s="27"/>
      <c r="B794" s="27"/>
      <c r="C794" s="27"/>
      <c r="D794" s="97"/>
      <c r="E794" s="26"/>
    </row>
    <row r="795" spans="1:5" ht="23.25" customHeight="1" x14ac:dyDescent="0.3">
      <c r="A795" s="27"/>
      <c r="B795" s="27"/>
      <c r="C795" s="27"/>
      <c r="D795" s="97"/>
      <c r="E795" s="26"/>
    </row>
    <row r="796" spans="1:5" ht="23.25" customHeight="1" x14ac:dyDescent="0.3">
      <c r="A796" s="27"/>
      <c r="B796" s="27"/>
      <c r="C796" s="27"/>
      <c r="D796" s="97"/>
      <c r="E796" s="26"/>
    </row>
    <row r="797" spans="1:5" ht="23.25" customHeight="1" x14ac:dyDescent="0.3">
      <c r="A797" s="27"/>
      <c r="B797" s="27"/>
      <c r="C797" s="27"/>
      <c r="D797" s="97"/>
      <c r="E797" s="26"/>
    </row>
    <row r="798" spans="1:5" ht="23.25" customHeight="1" x14ac:dyDescent="0.3">
      <c r="A798" s="27"/>
      <c r="B798" s="27"/>
      <c r="C798" s="27"/>
      <c r="D798" s="97"/>
      <c r="E798" s="26"/>
    </row>
    <row r="799" spans="1:5" ht="23.25" customHeight="1" x14ac:dyDescent="0.3">
      <c r="A799" s="27"/>
      <c r="B799" s="27"/>
      <c r="C799" s="27"/>
      <c r="D799" s="97"/>
      <c r="E799" s="26"/>
    </row>
    <row r="800" spans="1:5" ht="23.25" customHeight="1" x14ac:dyDescent="0.3">
      <c r="A800" s="27"/>
      <c r="B800" s="27"/>
      <c r="C800" s="27"/>
      <c r="D800" s="97"/>
      <c r="E800" s="26"/>
    </row>
    <row r="801" spans="1:5" ht="23.25" customHeight="1" x14ac:dyDescent="0.3">
      <c r="A801" s="27"/>
      <c r="B801" s="27"/>
      <c r="C801" s="27"/>
      <c r="D801" s="97"/>
      <c r="E801" s="26"/>
    </row>
    <row r="802" spans="1:5" ht="23.25" customHeight="1" x14ac:dyDescent="0.3">
      <c r="A802" s="27"/>
      <c r="B802" s="27"/>
      <c r="C802" s="27"/>
      <c r="D802" s="97"/>
      <c r="E802" s="26"/>
    </row>
    <row r="803" spans="1:5" ht="23.25" customHeight="1" x14ac:dyDescent="0.3">
      <c r="A803" s="27"/>
      <c r="B803" s="27"/>
      <c r="C803" s="27"/>
      <c r="D803" s="97"/>
      <c r="E803" s="26"/>
    </row>
    <row r="804" spans="1:5" ht="23.25" customHeight="1" x14ac:dyDescent="0.3">
      <c r="A804" s="27"/>
      <c r="B804" s="27"/>
      <c r="C804" s="27"/>
      <c r="D804" s="97"/>
      <c r="E804" s="26"/>
    </row>
    <row r="805" spans="1:5" ht="23.25" customHeight="1" x14ac:dyDescent="0.3">
      <c r="A805" s="27"/>
      <c r="B805" s="27"/>
      <c r="C805" s="27"/>
      <c r="D805" s="97"/>
      <c r="E805" s="26"/>
    </row>
    <row r="806" spans="1:5" ht="23.25" customHeight="1" x14ac:dyDescent="0.3">
      <c r="A806" s="27"/>
      <c r="B806" s="27"/>
      <c r="C806" s="27"/>
      <c r="D806" s="97"/>
      <c r="E806" s="26"/>
    </row>
    <row r="807" spans="1:5" ht="23.25" customHeight="1" x14ac:dyDescent="0.3">
      <c r="A807" s="27"/>
      <c r="B807" s="27"/>
      <c r="C807" s="27"/>
      <c r="D807" s="97"/>
      <c r="E807" s="26"/>
    </row>
    <row r="808" spans="1:5" ht="23.25" customHeight="1" x14ac:dyDescent="0.3">
      <c r="A808" s="27"/>
      <c r="B808" s="27"/>
      <c r="C808" s="27"/>
      <c r="D808" s="97"/>
      <c r="E808" s="26"/>
    </row>
    <row r="809" spans="1:5" ht="23.25" customHeight="1" x14ac:dyDescent="0.3">
      <c r="A809" s="27"/>
      <c r="B809" s="27"/>
      <c r="C809" s="27"/>
      <c r="D809" s="97"/>
      <c r="E809" s="26"/>
    </row>
    <row r="810" spans="1:5" ht="23.25" customHeight="1" x14ac:dyDescent="0.3">
      <c r="A810" s="27"/>
      <c r="B810" s="27"/>
      <c r="C810" s="27"/>
      <c r="D810" s="97"/>
      <c r="E810" s="26"/>
    </row>
    <row r="811" spans="1:5" ht="23.25" customHeight="1" x14ac:dyDescent="0.3">
      <c r="A811" s="27"/>
      <c r="B811" s="27"/>
      <c r="C811" s="27"/>
      <c r="D811" s="97"/>
      <c r="E811" s="26"/>
    </row>
    <row r="812" spans="1:5" ht="23.25" customHeight="1" x14ac:dyDescent="0.3">
      <c r="A812" s="27"/>
      <c r="B812" s="27"/>
      <c r="C812" s="27"/>
      <c r="D812" s="97"/>
      <c r="E812" s="26"/>
    </row>
    <row r="813" spans="1:5" ht="23.25" customHeight="1" x14ac:dyDescent="0.3">
      <c r="A813" s="27"/>
      <c r="B813" s="27"/>
      <c r="C813" s="27"/>
      <c r="D813" s="97"/>
      <c r="E813" s="26"/>
    </row>
    <row r="814" spans="1:5" ht="23.25" customHeight="1" x14ac:dyDescent="0.3">
      <c r="A814" s="27"/>
      <c r="B814" s="27"/>
      <c r="C814" s="27"/>
      <c r="D814" s="97"/>
      <c r="E814" s="26"/>
    </row>
    <row r="815" spans="1:5" ht="23.25" customHeight="1" x14ac:dyDescent="0.3">
      <c r="A815" s="27"/>
      <c r="B815" s="27"/>
      <c r="C815" s="27"/>
      <c r="D815" s="97"/>
      <c r="E815" s="26"/>
    </row>
    <row r="816" spans="1:5" ht="23.25" customHeight="1" x14ac:dyDescent="0.3">
      <c r="A816" s="27"/>
      <c r="B816" s="27"/>
      <c r="C816" s="27"/>
      <c r="D816" s="97"/>
      <c r="E816" s="26"/>
    </row>
    <row r="817" spans="1:5" ht="23.25" customHeight="1" x14ac:dyDescent="0.3">
      <c r="A817" s="27"/>
      <c r="B817" s="27"/>
      <c r="C817" s="27"/>
      <c r="D817" s="97"/>
      <c r="E817" s="26"/>
    </row>
    <row r="818" spans="1:5" ht="23.25" customHeight="1" x14ac:dyDescent="0.3">
      <c r="A818" s="27"/>
      <c r="B818" s="27"/>
      <c r="C818" s="27"/>
      <c r="D818" s="97"/>
      <c r="E818" s="26"/>
    </row>
    <row r="819" spans="1:5" ht="23.25" customHeight="1" x14ac:dyDescent="0.3">
      <c r="A819" s="27"/>
      <c r="B819" s="27"/>
      <c r="C819" s="27"/>
      <c r="D819" s="97"/>
      <c r="E819" s="26"/>
    </row>
    <row r="820" spans="1:5" ht="23.25" customHeight="1" x14ac:dyDescent="0.3">
      <c r="A820" s="27"/>
      <c r="B820" s="27"/>
      <c r="C820" s="27"/>
      <c r="D820" s="97"/>
      <c r="E820" s="26"/>
    </row>
    <row r="821" spans="1:5" ht="23.25" customHeight="1" x14ac:dyDescent="0.3">
      <c r="A821" s="27"/>
      <c r="B821" s="27"/>
      <c r="C821" s="27"/>
      <c r="D821" s="97"/>
      <c r="E821" s="26"/>
    </row>
    <row r="822" spans="1:5" ht="23.25" customHeight="1" x14ac:dyDescent="0.3">
      <c r="A822" s="27"/>
      <c r="B822" s="27"/>
      <c r="C822" s="27"/>
      <c r="D822" s="97"/>
      <c r="E822" s="26"/>
    </row>
    <row r="823" spans="1:5" ht="23.25" customHeight="1" x14ac:dyDescent="0.3">
      <c r="A823" s="27"/>
      <c r="B823" s="27"/>
      <c r="C823" s="27"/>
      <c r="D823" s="97"/>
      <c r="E823" s="26"/>
    </row>
    <row r="824" spans="1:5" ht="23.25" customHeight="1" x14ac:dyDescent="0.3">
      <c r="A824" s="27"/>
      <c r="B824" s="27"/>
      <c r="C824" s="27"/>
      <c r="D824" s="97"/>
      <c r="E824" s="26"/>
    </row>
    <row r="825" spans="1:5" ht="23.25" customHeight="1" x14ac:dyDescent="0.3">
      <c r="A825" s="27"/>
      <c r="B825" s="27"/>
      <c r="C825" s="27"/>
      <c r="D825" s="97"/>
      <c r="E825" s="26"/>
    </row>
    <row r="826" spans="1:5" ht="23.25" customHeight="1" x14ac:dyDescent="0.3">
      <c r="A826" s="27"/>
      <c r="B826" s="27"/>
      <c r="C826" s="27"/>
      <c r="D826" s="97"/>
      <c r="E826" s="26"/>
    </row>
    <row r="827" spans="1:5" ht="23.25" customHeight="1" x14ac:dyDescent="0.3">
      <c r="A827" s="27"/>
      <c r="B827" s="27"/>
      <c r="C827" s="27"/>
      <c r="D827" s="97"/>
      <c r="E827" s="26"/>
    </row>
    <row r="828" spans="1:5" ht="23.25" customHeight="1" x14ac:dyDescent="0.3">
      <c r="A828" s="27"/>
      <c r="B828" s="27"/>
      <c r="C828" s="27"/>
      <c r="D828" s="97"/>
      <c r="E828" s="26"/>
    </row>
    <row r="829" spans="1:5" ht="23.25" customHeight="1" x14ac:dyDescent="0.3">
      <c r="A829" s="27"/>
      <c r="B829" s="27"/>
      <c r="C829" s="27"/>
      <c r="D829" s="97"/>
      <c r="E829" s="26"/>
    </row>
    <row r="830" spans="1:5" ht="23.25" customHeight="1" x14ac:dyDescent="0.3">
      <c r="A830" s="27"/>
      <c r="B830" s="27"/>
      <c r="C830" s="27"/>
      <c r="D830" s="97"/>
      <c r="E830" s="26"/>
    </row>
    <row r="831" spans="1:5" ht="23.25" customHeight="1" x14ac:dyDescent="0.3">
      <c r="A831" s="27"/>
      <c r="B831" s="27"/>
      <c r="C831" s="27"/>
      <c r="D831" s="97"/>
      <c r="E831" s="26"/>
    </row>
    <row r="832" spans="1:5" ht="23.25" customHeight="1" x14ac:dyDescent="0.3">
      <c r="A832" s="27"/>
      <c r="B832" s="27"/>
      <c r="C832" s="27"/>
      <c r="D832" s="97"/>
      <c r="E832" s="26"/>
    </row>
    <row r="833" spans="1:5" ht="23.25" customHeight="1" x14ac:dyDescent="0.3">
      <c r="A833" s="27"/>
      <c r="B833" s="27"/>
      <c r="C833" s="27"/>
      <c r="D833" s="97"/>
      <c r="E833" s="26"/>
    </row>
    <row r="834" spans="1:5" ht="23.25" customHeight="1" x14ac:dyDescent="0.3">
      <c r="A834" s="27"/>
      <c r="B834" s="27"/>
      <c r="C834" s="27"/>
      <c r="D834" s="97"/>
      <c r="E834" s="26"/>
    </row>
    <row r="835" spans="1:5" ht="23.25" customHeight="1" x14ac:dyDescent="0.3">
      <c r="A835" s="27"/>
      <c r="B835" s="27"/>
      <c r="C835" s="27"/>
      <c r="D835" s="97"/>
      <c r="E835" s="26"/>
    </row>
    <row r="836" spans="1:5" ht="23.25" customHeight="1" x14ac:dyDescent="0.3">
      <c r="A836" s="27"/>
      <c r="B836" s="27"/>
      <c r="C836" s="27"/>
      <c r="D836" s="97"/>
      <c r="E836" s="26"/>
    </row>
    <row r="837" spans="1:5" ht="23.25" customHeight="1" x14ac:dyDescent="0.3">
      <c r="A837" s="27"/>
      <c r="B837" s="27"/>
      <c r="C837" s="27"/>
      <c r="D837" s="97"/>
      <c r="E837" s="26"/>
    </row>
    <row r="838" spans="1:5" ht="23.25" customHeight="1" x14ac:dyDescent="0.3">
      <c r="A838" s="27"/>
      <c r="B838" s="27"/>
      <c r="C838" s="27"/>
      <c r="D838" s="97"/>
      <c r="E838" s="26"/>
    </row>
    <row r="839" spans="1:5" ht="23.25" customHeight="1" x14ac:dyDescent="0.3">
      <c r="A839" s="27"/>
      <c r="B839" s="27"/>
      <c r="C839" s="27"/>
      <c r="D839" s="97"/>
      <c r="E839" s="26"/>
    </row>
    <row r="840" spans="1:5" ht="23.25" customHeight="1" x14ac:dyDescent="0.3">
      <c r="A840" s="27"/>
      <c r="B840" s="27"/>
      <c r="C840" s="27"/>
      <c r="D840" s="97"/>
      <c r="E840" s="26"/>
    </row>
    <row r="841" spans="1:5" ht="23.25" customHeight="1" x14ac:dyDescent="0.3">
      <c r="A841" s="27"/>
      <c r="B841" s="27"/>
      <c r="C841" s="27"/>
      <c r="D841" s="97"/>
      <c r="E841" s="26"/>
    </row>
    <row r="842" spans="1:5" ht="23.25" customHeight="1" x14ac:dyDescent="0.3">
      <c r="A842" s="27"/>
      <c r="B842" s="27"/>
      <c r="C842" s="27"/>
      <c r="D842" s="97"/>
      <c r="E842" s="26"/>
    </row>
    <row r="843" spans="1:5" ht="23.25" customHeight="1" x14ac:dyDescent="0.3">
      <c r="A843" s="27"/>
      <c r="B843" s="27"/>
      <c r="C843" s="27"/>
      <c r="D843" s="97"/>
      <c r="E843" s="26"/>
    </row>
    <row r="844" spans="1:5" ht="23.25" customHeight="1" x14ac:dyDescent="0.3">
      <c r="A844" s="27"/>
      <c r="B844" s="27"/>
      <c r="C844" s="27"/>
      <c r="D844" s="97"/>
      <c r="E844" s="26"/>
    </row>
    <row r="845" spans="1:5" ht="23.25" customHeight="1" x14ac:dyDescent="0.3">
      <c r="A845" s="27"/>
      <c r="B845" s="27"/>
      <c r="C845" s="27"/>
      <c r="D845" s="97"/>
      <c r="E845" s="26"/>
    </row>
    <row r="846" spans="1:5" ht="23.25" customHeight="1" x14ac:dyDescent="0.3">
      <c r="A846" s="27"/>
      <c r="B846" s="27"/>
      <c r="C846" s="27"/>
      <c r="D846" s="97"/>
      <c r="E846" s="26"/>
    </row>
    <row r="847" spans="1:5" ht="23.25" customHeight="1" x14ac:dyDescent="0.3">
      <c r="A847" s="27"/>
      <c r="B847" s="27"/>
      <c r="C847" s="27"/>
      <c r="D847" s="97"/>
      <c r="E847" s="26"/>
    </row>
    <row r="848" spans="1:5" ht="23.25" customHeight="1" x14ac:dyDescent="0.3">
      <c r="A848" s="27"/>
      <c r="B848" s="27"/>
      <c r="C848" s="27"/>
      <c r="D848" s="97"/>
      <c r="E848" s="26"/>
    </row>
    <row r="849" spans="1:5" ht="23.25" customHeight="1" x14ac:dyDescent="0.3">
      <c r="A849" s="27"/>
      <c r="B849" s="27"/>
      <c r="C849" s="27"/>
      <c r="D849" s="97"/>
      <c r="E849" s="26"/>
    </row>
    <row r="850" spans="1:5" ht="23.25" customHeight="1" x14ac:dyDescent="0.3">
      <c r="A850" s="27"/>
      <c r="B850" s="27"/>
      <c r="C850" s="27"/>
      <c r="D850" s="97"/>
      <c r="E850" s="26"/>
    </row>
    <row r="851" spans="1:5" ht="23.25" customHeight="1" x14ac:dyDescent="0.3">
      <c r="A851" s="27"/>
      <c r="B851" s="27"/>
      <c r="C851" s="27"/>
      <c r="D851" s="97"/>
      <c r="E851" s="26"/>
    </row>
    <row r="852" spans="1:5" ht="23.25" customHeight="1" x14ac:dyDescent="0.3">
      <c r="A852" s="27"/>
      <c r="B852" s="27"/>
      <c r="C852" s="27"/>
      <c r="D852" s="97"/>
      <c r="E852" s="26"/>
    </row>
    <row r="853" spans="1:5" ht="23.25" customHeight="1" x14ac:dyDescent="0.3">
      <c r="A853" s="27"/>
      <c r="B853" s="27"/>
      <c r="C853" s="27"/>
      <c r="D853" s="97"/>
      <c r="E853" s="26"/>
    </row>
    <row r="854" spans="1:5" ht="23.25" customHeight="1" x14ac:dyDescent="0.3">
      <c r="A854" s="27"/>
      <c r="B854" s="27"/>
      <c r="C854" s="27"/>
      <c r="D854" s="97"/>
      <c r="E854" s="26"/>
    </row>
    <row r="855" spans="1:5" ht="23.25" customHeight="1" x14ac:dyDescent="0.3">
      <c r="A855" s="27"/>
      <c r="B855" s="27"/>
      <c r="C855" s="27"/>
      <c r="D855" s="97"/>
      <c r="E855" s="26"/>
    </row>
    <row r="856" spans="1:5" ht="23.25" customHeight="1" x14ac:dyDescent="0.3">
      <c r="A856" s="27"/>
      <c r="B856" s="27"/>
      <c r="C856" s="27"/>
      <c r="D856" s="97"/>
      <c r="E856" s="26"/>
    </row>
    <row r="857" spans="1:5" ht="23.25" customHeight="1" x14ac:dyDescent="0.3">
      <c r="A857" s="27"/>
      <c r="B857" s="27"/>
      <c r="C857" s="27"/>
      <c r="D857" s="97"/>
      <c r="E857" s="26"/>
    </row>
    <row r="858" spans="1:5" ht="23.25" customHeight="1" x14ac:dyDescent="0.3">
      <c r="A858" s="27"/>
      <c r="B858" s="27"/>
      <c r="C858" s="27"/>
      <c r="D858" s="97"/>
      <c r="E858" s="26"/>
    </row>
    <row r="859" spans="1:5" ht="23.25" customHeight="1" x14ac:dyDescent="0.3">
      <c r="A859" s="27"/>
      <c r="B859" s="27"/>
      <c r="C859" s="27"/>
      <c r="D859" s="97"/>
      <c r="E859" s="26"/>
    </row>
    <row r="860" spans="1:5" ht="23.25" customHeight="1" x14ac:dyDescent="0.3">
      <c r="A860" s="27"/>
      <c r="B860" s="27"/>
      <c r="C860" s="27"/>
      <c r="D860" s="97"/>
      <c r="E860" s="26"/>
    </row>
    <row r="861" spans="1:5" ht="23.25" customHeight="1" x14ac:dyDescent="0.3">
      <c r="A861" s="27"/>
      <c r="B861" s="27"/>
      <c r="C861" s="27"/>
      <c r="D861" s="97"/>
      <c r="E861" s="26"/>
    </row>
    <row r="862" spans="1:5" ht="23.25" customHeight="1" x14ac:dyDescent="0.3">
      <c r="A862" s="27"/>
      <c r="B862" s="27"/>
      <c r="C862" s="27"/>
      <c r="D862" s="97"/>
      <c r="E862" s="26"/>
    </row>
    <row r="863" spans="1:5" ht="23.25" customHeight="1" x14ac:dyDescent="0.3">
      <c r="A863" s="27"/>
      <c r="B863" s="27"/>
      <c r="C863" s="27"/>
      <c r="D863" s="97"/>
      <c r="E863" s="26"/>
    </row>
    <row r="864" spans="1:5" ht="23.25" customHeight="1" x14ac:dyDescent="0.3">
      <c r="A864" s="27"/>
      <c r="B864" s="27"/>
      <c r="C864" s="27"/>
      <c r="D864" s="97"/>
      <c r="E864" s="26"/>
    </row>
    <row r="865" spans="1:5" ht="23.25" customHeight="1" x14ac:dyDescent="0.3">
      <c r="A865" s="27"/>
      <c r="B865" s="27"/>
      <c r="C865" s="27"/>
      <c r="D865" s="97"/>
      <c r="E865" s="26"/>
    </row>
    <row r="866" spans="1:5" ht="23.25" customHeight="1" x14ac:dyDescent="0.3">
      <c r="A866" s="27"/>
      <c r="B866" s="27"/>
      <c r="C866" s="27"/>
      <c r="D866" s="97"/>
      <c r="E866" s="26"/>
    </row>
    <row r="867" spans="1:5" ht="23.25" customHeight="1" x14ac:dyDescent="0.3">
      <c r="A867" s="27"/>
      <c r="B867" s="27"/>
      <c r="C867" s="27"/>
      <c r="D867" s="97"/>
      <c r="E867" s="26"/>
    </row>
    <row r="868" spans="1:5" ht="23.25" customHeight="1" x14ac:dyDescent="0.3">
      <c r="A868" s="27"/>
      <c r="B868" s="27"/>
      <c r="C868" s="27"/>
      <c r="D868" s="97"/>
      <c r="E868" s="26"/>
    </row>
    <row r="869" spans="1:5" ht="23.25" customHeight="1" x14ac:dyDescent="0.3">
      <c r="A869" s="27"/>
      <c r="B869" s="27"/>
      <c r="C869" s="27"/>
      <c r="D869" s="97"/>
      <c r="E869" s="26"/>
    </row>
    <row r="870" spans="1:5" ht="23.25" customHeight="1" x14ac:dyDescent="0.3">
      <c r="A870" s="27"/>
      <c r="B870" s="27"/>
      <c r="C870" s="27"/>
      <c r="D870" s="97"/>
      <c r="E870" s="26"/>
    </row>
    <row r="871" spans="1:5" ht="23.25" customHeight="1" x14ac:dyDescent="0.3">
      <c r="A871" s="27"/>
      <c r="B871" s="27"/>
      <c r="C871" s="27"/>
      <c r="D871" s="97"/>
      <c r="E871" s="26"/>
    </row>
    <row r="872" spans="1:5" ht="23.25" customHeight="1" x14ac:dyDescent="0.3">
      <c r="A872" s="27"/>
      <c r="B872" s="27"/>
      <c r="C872" s="27"/>
      <c r="D872" s="97"/>
      <c r="E872" s="26"/>
    </row>
    <row r="873" spans="1:5" ht="23.25" customHeight="1" x14ac:dyDescent="0.3">
      <c r="A873" s="27"/>
      <c r="B873" s="27"/>
      <c r="C873" s="27"/>
      <c r="D873" s="97"/>
      <c r="E873" s="26"/>
    </row>
    <row r="874" spans="1:5" ht="23.25" customHeight="1" x14ac:dyDescent="0.3">
      <c r="A874" s="27"/>
      <c r="B874" s="27"/>
      <c r="C874" s="27"/>
      <c r="D874" s="97"/>
      <c r="E874" s="26"/>
    </row>
    <row r="875" spans="1:5" ht="23.25" customHeight="1" x14ac:dyDescent="0.3">
      <c r="A875" s="27"/>
      <c r="B875" s="27"/>
      <c r="C875" s="27"/>
      <c r="D875" s="97"/>
      <c r="E875" s="26"/>
    </row>
    <row r="876" spans="1:5" ht="23.25" customHeight="1" x14ac:dyDescent="0.3">
      <c r="A876" s="27"/>
      <c r="B876" s="27"/>
      <c r="C876" s="27"/>
      <c r="D876" s="97"/>
      <c r="E876" s="26"/>
    </row>
    <row r="877" spans="1:5" ht="23.25" customHeight="1" x14ac:dyDescent="0.3">
      <c r="A877" s="27"/>
      <c r="B877" s="27"/>
      <c r="C877" s="27"/>
      <c r="D877" s="97"/>
      <c r="E877" s="26"/>
    </row>
    <row r="878" spans="1:5" ht="23.25" customHeight="1" x14ac:dyDescent="0.3">
      <c r="A878" s="27"/>
      <c r="B878" s="27"/>
      <c r="C878" s="27"/>
      <c r="D878" s="97"/>
      <c r="E878" s="26"/>
    </row>
    <row r="879" spans="1:5" ht="23.25" customHeight="1" x14ac:dyDescent="0.3">
      <c r="A879" s="27"/>
      <c r="B879" s="27"/>
      <c r="C879" s="27"/>
      <c r="D879" s="97"/>
      <c r="E879" s="26"/>
    </row>
    <row r="880" spans="1:5" ht="23.25" customHeight="1" x14ac:dyDescent="0.3">
      <c r="A880" s="27"/>
      <c r="B880" s="27"/>
      <c r="C880" s="27"/>
      <c r="D880" s="97"/>
      <c r="E880" s="26"/>
    </row>
    <row r="881" spans="1:5" ht="23.25" customHeight="1" x14ac:dyDescent="0.3">
      <c r="A881" s="27"/>
      <c r="B881" s="27"/>
      <c r="C881" s="27"/>
      <c r="D881" s="97"/>
      <c r="E881" s="26"/>
    </row>
    <row r="882" spans="1:5" ht="23.25" customHeight="1" x14ac:dyDescent="0.3">
      <c r="A882" s="27"/>
      <c r="B882" s="27"/>
      <c r="C882" s="27"/>
      <c r="D882" s="97"/>
      <c r="E882" s="26"/>
    </row>
    <row r="883" spans="1:5" ht="23.25" customHeight="1" x14ac:dyDescent="0.3">
      <c r="A883" s="27"/>
      <c r="B883" s="27"/>
      <c r="C883" s="27"/>
      <c r="D883" s="97"/>
      <c r="E883" s="26"/>
    </row>
    <row r="884" spans="1:5" ht="23.25" customHeight="1" x14ac:dyDescent="0.3">
      <c r="A884" s="27"/>
      <c r="B884" s="27"/>
      <c r="C884" s="27"/>
      <c r="D884" s="97"/>
      <c r="E884" s="26"/>
    </row>
    <row r="885" spans="1:5" ht="23.25" customHeight="1" x14ac:dyDescent="0.3">
      <c r="A885" s="27"/>
      <c r="B885" s="27"/>
      <c r="C885" s="27"/>
      <c r="D885" s="97"/>
      <c r="E885" s="26"/>
    </row>
    <row r="886" spans="1:5" ht="23.25" customHeight="1" x14ac:dyDescent="0.3">
      <c r="A886" s="27"/>
      <c r="B886" s="27"/>
      <c r="C886" s="27"/>
      <c r="D886" s="97"/>
      <c r="E886" s="26"/>
    </row>
    <row r="887" spans="1:5" ht="23.25" customHeight="1" x14ac:dyDescent="0.3">
      <c r="A887" s="27"/>
      <c r="B887" s="27"/>
      <c r="C887" s="27"/>
      <c r="D887" s="97"/>
      <c r="E887" s="26"/>
    </row>
    <row r="888" spans="1:5" ht="23.25" customHeight="1" x14ac:dyDescent="0.3">
      <c r="A888" s="27"/>
      <c r="B888" s="27"/>
      <c r="C888" s="27"/>
      <c r="D888" s="97"/>
      <c r="E888" s="26"/>
    </row>
    <row r="889" spans="1:5" ht="23.25" customHeight="1" x14ac:dyDescent="0.3">
      <c r="A889" s="27"/>
      <c r="B889" s="27"/>
      <c r="C889" s="27"/>
      <c r="D889" s="97"/>
      <c r="E889" s="26"/>
    </row>
    <row r="890" spans="1:5" ht="23.25" customHeight="1" x14ac:dyDescent="0.3">
      <c r="A890" s="27"/>
      <c r="B890" s="27"/>
      <c r="C890" s="27"/>
      <c r="D890" s="97"/>
      <c r="E890" s="26"/>
    </row>
    <row r="891" spans="1:5" ht="23.25" customHeight="1" x14ac:dyDescent="0.3">
      <c r="A891" s="27"/>
      <c r="B891" s="27"/>
      <c r="C891" s="27"/>
      <c r="D891" s="97"/>
      <c r="E891" s="26"/>
    </row>
    <row r="892" spans="1:5" ht="23.25" customHeight="1" x14ac:dyDescent="0.3">
      <c r="A892" s="27"/>
      <c r="B892" s="27"/>
      <c r="C892" s="27"/>
      <c r="D892" s="97"/>
      <c r="E892" s="26"/>
    </row>
    <row r="893" spans="1:5" ht="23.25" customHeight="1" x14ac:dyDescent="0.3">
      <c r="A893" s="27"/>
      <c r="B893" s="27"/>
      <c r="C893" s="27"/>
      <c r="D893" s="97"/>
      <c r="E893" s="26"/>
    </row>
    <row r="894" spans="1:5" ht="23.25" customHeight="1" x14ac:dyDescent="0.3">
      <c r="A894" s="27"/>
      <c r="B894" s="27"/>
      <c r="C894" s="27"/>
      <c r="D894" s="97"/>
      <c r="E894" s="26"/>
    </row>
    <row r="895" spans="1:5" ht="23.25" customHeight="1" x14ac:dyDescent="0.3">
      <c r="A895" s="27"/>
      <c r="B895" s="27"/>
      <c r="C895" s="27"/>
      <c r="D895" s="97"/>
      <c r="E895" s="26"/>
    </row>
    <row r="896" spans="1:5" ht="23.25" customHeight="1" x14ac:dyDescent="0.3">
      <c r="A896" s="27"/>
      <c r="B896" s="27"/>
      <c r="C896" s="27"/>
      <c r="D896" s="97"/>
      <c r="E896" s="26"/>
    </row>
    <row r="897" spans="1:5" ht="23.25" customHeight="1" x14ac:dyDescent="0.3">
      <c r="A897" s="27"/>
      <c r="B897" s="27"/>
      <c r="C897" s="27"/>
      <c r="D897" s="97"/>
      <c r="E897" s="26"/>
    </row>
    <row r="898" spans="1:5" ht="23.25" customHeight="1" x14ac:dyDescent="0.3">
      <c r="A898" s="27"/>
      <c r="B898" s="27"/>
      <c r="C898" s="27"/>
      <c r="D898" s="97"/>
      <c r="E898" s="26"/>
    </row>
    <row r="899" spans="1:5" ht="23.25" customHeight="1" x14ac:dyDescent="0.3">
      <c r="A899" s="27"/>
      <c r="B899" s="27"/>
      <c r="C899" s="27"/>
      <c r="D899" s="97"/>
      <c r="E899" s="26"/>
    </row>
    <row r="900" spans="1:5" ht="23.25" customHeight="1" x14ac:dyDescent="0.3">
      <c r="A900" s="27"/>
      <c r="B900" s="27"/>
      <c r="C900" s="27"/>
      <c r="D900" s="97"/>
      <c r="E900" s="26"/>
    </row>
    <row r="901" spans="1:5" ht="23.25" customHeight="1" x14ac:dyDescent="0.3">
      <c r="A901" s="27"/>
      <c r="B901" s="27"/>
      <c r="C901" s="27"/>
      <c r="D901" s="97"/>
      <c r="E901" s="26"/>
    </row>
    <row r="902" spans="1:5" ht="23.25" customHeight="1" x14ac:dyDescent="0.3">
      <c r="A902" s="27"/>
      <c r="B902" s="27"/>
      <c r="C902" s="27"/>
      <c r="D902" s="97"/>
      <c r="E902" s="26"/>
    </row>
    <row r="903" spans="1:5" ht="23.25" customHeight="1" x14ac:dyDescent="0.3">
      <c r="A903" s="27"/>
      <c r="B903" s="27"/>
      <c r="C903" s="27"/>
      <c r="D903" s="97"/>
      <c r="E903" s="26"/>
    </row>
    <row r="904" spans="1:5" ht="23.25" customHeight="1" x14ac:dyDescent="0.3">
      <c r="A904" s="27"/>
      <c r="B904" s="27"/>
      <c r="C904" s="27"/>
      <c r="D904" s="97"/>
      <c r="E904" s="26"/>
    </row>
    <row r="905" spans="1:5" ht="23.25" customHeight="1" x14ac:dyDescent="0.3">
      <c r="A905" s="27"/>
      <c r="B905" s="27"/>
      <c r="C905" s="27"/>
      <c r="D905" s="97"/>
      <c r="E905" s="26"/>
    </row>
    <row r="906" spans="1:5" ht="23.25" customHeight="1" x14ac:dyDescent="0.3">
      <c r="A906" s="27"/>
      <c r="B906" s="27"/>
      <c r="C906" s="27"/>
      <c r="D906" s="97"/>
      <c r="E906" s="26"/>
    </row>
    <row r="907" spans="1:5" ht="23.25" customHeight="1" x14ac:dyDescent="0.3">
      <c r="A907" s="27"/>
      <c r="B907" s="27"/>
      <c r="C907" s="27"/>
      <c r="D907" s="97"/>
      <c r="E907" s="26"/>
    </row>
    <row r="908" spans="1:5" ht="23.25" customHeight="1" x14ac:dyDescent="0.3">
      <c r="A908" s="27"/>
      <c r="B908" s="27"/>
      <c r="C908" s="27"/>
      <c r="D908" s="97"/>
      <c r="E908" s="26"/>
    </row>
    <row r="909" spans="1:5" ht="23.25" customHeight="1" x14ac:dyDescent="0.3">
      <c r="A909" s="27"/>
      <c r="B909" s="27"/>
      <c r="C909" s="27"/>
      <c r="D909" s="97"/>
      <c r="E909" s="26"/>
    </row>
    <row r="910" spans="1:5" ht="23.25" customHeight="1" x14ac:dyDescent="0.3">
      <c r="A910" s="27"/>
      <c r="B910" s="27"/>
      <c r="C910" s="27"/>
      <c r="D910" s="97"/>
      <c r="E910" s="26"/>
    </row>
    <row r="911" spans="1:5" ht="23.25" customHeight="1" x14ac:dyDescent="0.3">
      <c r="A911" s="27"/>
      <c r="B911" s="27"/>
      <c r="C911" s="27"/>
      <c r="D911" s="97"/>
      <c r="E911" s="26"/>
    </row>
    <row r="912" spans="1:5" ht="23.25" customHeight="1" x14ac:dyDescent="0.3">
      <c r="A912" s="27"/>
      <c r="B912" s="27"/>
      <c r="C912" s="27"/>
      <c r="D912" s="97"/>
      <c r="E912" s="26"/>
    </row>
    <row r="913" spans="1:5" ht="23.25" customHeight="1" x14ac:dyDescent="0.3">
      <c r="A913" s="27"/>
      <c r="B913" s="27"/>
      <c r="C913" s="27"/>
      <c r="D913" s="97"/>
      <c r="E913" s="26"/>
    </row>
    <row r="914" spans="1:5" ht="23.25" customHeight="1" x14ac:dyDescent="0.3">
      <c r="A914" s="27"/>
      <c r="B914" s="27"/>
      <c r="C914" s="27"/>
      <c r="D914" s="97"/>
      <c r="E914" s="26"/>
    </row>
    <row r="915" spans="1:5" ht="23.25" customHeight="1" x14ac:dyDescent="0.3">
      <c r="A915" s="27"/>
      <c r="B915" s="27"/>
      <c r="C915" s="27"/>
      <c r="D915" s="97"/>
      <c r="E915" s="26"/>
    </row>
    <row r="916" spans="1:5" ht="23.25" customHeight="1" x14ac:dyDescent="0.3">
      <c r="A916" s="27"/>
      <c r="B916" s="27"/>
      <c r="C916" s="27"/>
      <c r="D916" s="97"/>
      <c r="E916" s="26"/>
    </row>
    <row r="917" spans="1:5" ht="23.25" customHeight="1" x14ac:dyDescent="0.3">
      <c r="A917" s="27"/>
      <c r="B917" s="27"/>
      <c r="C917" s="27"/>
      <c r="D917" s="97"/>
      <c r="E917" s="26"/>
    </row>
    <row r="918" spans="1:5" ht="23.25" customHeight="1" x14ac:dyDescent="0.3">
      <c r="A918" s="27"/>
      <c r="B918" s="27"/>
      <c r="C918" s="27"/>
      <c r="D918" s="97"/>
      <c r="E918" s="26"/>
    </row>
    <row r="919" spans="1:5" ht="23.25" customHeight="1" x14ac:dyDescent="0.3">
      <c r="A919" s="27"/>
      <c r="B919" s="27"/>
      <c r="C919" s="27"/>
      <c r="D919" s="97"/>
      <c r="E919" s="26"/>
    </row>
    <row r="920" spans="1:5" ht="23.25" customHeight="1" x14ac:dyDescent="0.3">
      <c r="A920" s="27"/>
      <c r="B920" s="27"/>
      <c r="C920" s="27"/>
      <c r="D920" s="97"/>
      <c r="E920" s="26"/>
    </row>
    <row r="921" spans="1:5" ht="23.25" customHeight="1" x14ac:dyDescent="0.3">
      <c r="A921" s="27"/>
      <c r="B921" s="27"/>
      <c r="C921" s="27"/>
      <c r="D921" s="97"/>
      <c r="E921" s="26"/>
    </row>
    <row r="922" spans="1:5" ht="23.25" customHeight="1" x14ac:dyDescent="0.3">
      <c r="A922" s="27"/>
      <c r="B922" s="27"/>
      <c r="C922" s="27"/>
      <c r="D922" s="97"/>
      <c r="E922" s="26"/>
    </row>
    <row r="923" spans="1:5" ht="23.25" customHeight="1" x14ac:dyDescent="0.3">
      <c r="A923" s="27"/>
      <c r="B923" s="27"/>
      <c r="C923" s="27"/>
      <c r="D923" s="97"/>
      <c r="E923" s="26"/>
    </row>
    <row r="924" spans="1:5" ht="23.25" customHeight="1" x14ac:dyDescent="0.3">
      <c r="A924" s="27"/>
      <c r="B924" s="27"/>
      <c r="C924" s="27"/>
      <c r="D924" s="97"/>
      <c r="E924" s="26"/>
    </row>
    <row r="925" spans="1:5" ht="23.25" customHeight="1" x14ac:dyDescent="0.3">
      <c r="A925" s="27"/>
      <c r="B925" s="27"/>
      <c r="C925" s="27"/>
      <c r="D925" s="97"/>
      <c r="E925" s="26"/>
    </row>
    <row r="926" spans="1:5" ht="23.25" customHeight="1" x14ac:dyDescent="0.3">
      <c r="A926" s="27"/>
      <c r="B926" s="27"/>
      <c r="C926" s="27"/>
      <c r="D926" s="97"/>
      <c r="E926" s="26"/>
    </row>
    <row r="927" spans="1:5" ht="23.25" customHeight="1" x14ac:dyDescent="0.3">
      <c r="A927" s="27"/>
      <c r="B927" s="27"/>
      <c r="C927" s="27"/>
      <c r="D927" s="97"/>
      <c r="E927" s="26"/>
    </row>
    <row r="928" spans="1:5" ht="23.25" customHeight="1" x14ac:dyDescent="0.3">
      <c r="A928" s="27"/>
      <c r="B928" s="27"/>
      <c r="C928" s="27"/>
      <c r="D928" s="97"/>
      <c r="E928" s="26"/>
    </row>
    <row r="929" spans="1:5" ht="23.25" customHeight="1" x14ac:dyDescent="0.3">
      <c r="A929" s="27"/>
      <c r="B929" s="27"/>
      <c r="C929" s="27"/>
      <c r="D929" s="97"/>
      <c r="E929" s="26"/>
    </row>
    <row r="930" spans="1:5" ht="23.25" customHeight="1" x14ac:dyDescent="0.3">
      <c r="A930" s="27"/>
      <c r="B930" s="27"/>
      <c r="C930" s="27"/>
      <c r="D930" s="97"/>
      <c r="E930" s="26"/>
    </row>
    <row r="931" spans="1:5" ht="23.25" customHeight="1" x14ac:dyDescent="0.3">
      <c r="A931" s="27"/>
      <c r="B931" s="27"/>
      <c r="C931" s="27"/>
      <c r="D931" s="97"/>
      <c r="E931" s="26"/>
    </row>
    <row r="932" spans="1:5" ht="23.25" customHeight="1" x14ac:dyDescent="0.3">
      <c r="A932" s="27"/>
      <c r="B932" s="27"/>
      <c r="C932" s="27"/>
      <c r="D932" s="97"/>
      <c r="E932" s="26"/>
    </row>
    <row r="933" spans="1:5" ht="23.25" customHeight="1" x14ac:dyDescent="0.3">
      <c r="A933" s="27"/>
      <c r="B933" s="27"/>
      <c r="C933" s="27"/>
      <c r="D933" s="97"/>
      <c r="E933" s="26"/>
    </row>
    <row r="934" spans="1:5" ht="23.25" customHeight="1" x14ac:dyDescent="0.3">
      <c r="A934" s="27"/>
      <c r="B934" s="27"/>
      <c r="C934" s="27"/>
      <c r="D934" s="97"/>
      <c r="E934" s="26"/>
    </row>
    <row r="935" spans="1:5" ht="23.25" customHeight="1" x14ac:dyDescent="0.3">
      <c r="A935" s="27"/>
      <c r="B935" s="27"/>
      <c r="C935" s="27"/>
      <c r="D935" s="97"/>
      <c r="E935" s="26"/>
    </row>
    <row r="936" spans="1:5" ht="23.25" customHeight="1" x14ac:dyDescent="0.3">
      <c r="A936" s="27"/>
      <c r="B936" s="27"/>
      <c r="C936" s="27"/>
      <c r="D936" s="97"/>
      <c r="E936" s="26"/>
    </row>
    <row r="937" spans="1:5" ht="23.25" customHeight="1" x14ac:dyDescent="0.3">
      <c r="A937" s="27"/>
      <c r="B937" s="27"/>
      <c r="C937" s="27"/>
      <c r="D937" s="97"/>
      <c r="E937" s="26"/>
    </row>
    <row r="938" spans="1:5" ht="23.25" customHeight="1" x14ac:dyDescent="0.3">
      <c r="A938" s="27"/>
      <c r="B938" s="27"/>
      <c r="C938" s="27"/>
      <c r="D938" s="97"/>
      <c r="E938" s="26"/>
    </row>
    <row r="939" spans="1:5" ht="23.25" customHeight="1" x14ac:dyDescent="0.3">
      <c r="A939" s="27"/>
      <c r="B939" s="27"/>
      <c r="C939" s="27"/>
      <c r="D939" s="97"/>
      <c r="E939" s="26"/>
    </row>
    <row r="940" spans="1:5" ht="23.25" customHeight="1" x14ac:dyDescent="0.3">
      <c r="A940" s="27"/>
      <c r="B940" s="27"/>
      <c r="C940" s="27"/>
      <c r="D940" s="97"/>
      <c r="E940" s="26"/>
    </row>
    <row r="941" spans="1:5" ht="23.25" customHeight="1" x14ac:dyDescent="0.3">
      <c r="A941" s="27"/>
      <c r="B941" s="27"/>
      <c r="C941" s="27"/>
      <c r="D941" s="97"/>
      <c r="E941" s="26"/>
    </row>
    <row r="942" spans="1:5" ht="23.25" customHeight="1" x14ac:dyDescent="0.3">
      <c r="A942" s="27"/>
      <c r="B942" s="27"/>
      <c r="C942" s="27"/>
      <c r="D942" s="97"/>
      <c r="E942" s="26"/>
    </row>
    <row r="943" spans="1:5" ht="23.25" customHeight="1" x14ac:dyDescent="0.3">
      <c r="A943" s="27"/>
      <c r="B943" s="27"/>
      <c r="C943" s="27"/>
      <c r="D943" s="97"/>
      <c r="E943" s="26"/>
    </row>
    <row r="944" spans="1:5" ht="23.25" customHeight="1" x14ac:dyDescent="0.3">
      <c r="A944" s="27"/>
      <c r="B944" s="27"/>
      <c r="C944" s="27"/>
      <c r="D944" s="97"/>
      <c r="E944" s="26"/>
    </row>
    <row r="945" spans="1:5" ht="23.25" customHeight="1" x14ac:dyDescent="0.3">
      <c r="A945" s="27"/>
      <c r="B945" s="27"/>
      <c r="C945" s="27"/>
      <c r="D945" s="97"/>
      <c r="E945" s="26"/>
    </row>
    <row r="946" spans="1:5" ht="23.25" customHeight="1" x14ac:dyDescent="0.3">
      <c r="A946" s="27"/>
      <c r="B946" s="27"/>
      <c r="C946" s="27"/>
      <c r="D946" s="97"/>
      <c r="E946" s="26"/>
    </row>
    <row r="947" spans="1:5" ht="23.25" customHeight="1" x14ac:dyDescent="0.3">
      <c r="A947" s="27"/>
      <c r="B947" s="27"/>
      <c r="C947" s="27"/>
      <c r="D947" s="97"/>
      <c r="E947" s="26"/>
    </row>
    <row r="948" spans="1:5" ht="23.25" customHeight="1" x14ac:dyDescent="0.3">
      <c r="A948" s="27"/>
      <c r="B948" s="27"/>
      <c r="C948" s="27"/>
      <c r="D948" s="97"/>
      <c r="E948" s="26"/>
    </row>
    <row r="949" spans="1:5" ht="23.25" customHeight="1" x14ac:dyDescent="0.3">
      <c r="A949" s="27"/>
      <c r="B949" s="27"/>
      <c r="C949" s="27"/>
      <c r="D949" s="97"/>
      <c r="E949" s="26"/>
    </row>
    <row r="950" spans="1:5" ht="23.25" customHeight="1" x14ac:dyDescent="0.3">
      <c r="A950" s="27"/>
      <c r="B950" s="27"/>
      <c r="C950" s="27"/>
      <c r="D950" s="97"/>
      <c r="E950" s="26"/>
    </row>
    <row r="951" spans="1:5" ht="23.25" customHeight="1" x14ac:dyDescent="0.3">
      <c r="A951" s="27"/>
      <c r="B951" s="27"/>
      <c r="C951" s="27"/>
      <c r="D951" s="97"/>
      <c r="E951" s="26"/>
    </row>
    <row r="952" spans="1:5" ht="23.25" customHeight="1" x14ac:dyDescent="0.3">
      <c r="A952" s="27"/>
      <c r="B952" s="27"/>
      <c r="C952" s="27"/>
      <c r="D952" s="97"/>
      <c r="E952" s="26"/>
    </row>
    <row r="953" spans="1:5" ht="23.25" customHeight="1" x14ac:dyDescent="0.3">
      <c r="A953" s="27"/>
      <c r="B953" s="27"/>
      <c r="C953" s="27"/>
      <c r="D953" s="97"/>
      <c r="E953" s="26"/>
    </row>
    <row r="954" spans="1:5" ht="23.25" customHeight="1" x14ac:dyDescent="0.3">
      <c r="A954" s="27"/>
      <c r="B954" s="27"/>
      <c r="C954" s="27"/>
      <c r="D954" s="97"/>
      <c r="E954" s="26"/>
    </row>
    <row r="955" spans="1:5" ht="23.25" customHeight="1" x14ac:dyDescent="0.3">
      <c r="A955" s="27"/>
      <c r="B955" s="27"/>
      <c r="C955" s="27"/>
      <c r="D955" s="97"/>
      <c r="E955" s="26"/>
    </row>
    <row r="956" spans="1:5" ht="23.25" customHeight="1" x14ac:dyDescent="0.3">
      <c r="A956" s="27"/>
      <c r="B956" s="27"/>
      <c r="C956" s="27"/>
      <c r="D956" s="97"/>
      <c r="E956" s="26"/>
    </row>
    <row r="957" spans="1:5" ht="23.25" customHeight="1" x14ac:dyDescent="0.3">
      <c r="A957" s="27"/>
      <c r="B957" s="27"/>
      <c r="C957" s="27"/>
      <c r="D957" s="97"/>
      <c r="E957" s="26"/>
    </row>
    <row r="958" spans="1:5" ht="23.25" customHeight="1" x14ac:dyDescent="0.3">
      <c r="A958" s="27"/>
      <c r="B958" s="27"/>
      <c r="C958" s="27"/>
      <c r="D958" s="97"/>
      <c r="E958" s="26"/>
    </row>
    <row r="959" spans="1:5" ht="23.25" customHeight="1" x14ac:dyDescent="0.3">
      <c r="A959" s="27"/>
      <c r="B959" s="27"/>
      <c r="C959" s="27"/>
      <c r="D959" s="97"/>
      <c r="E959" s="26"/>
    </row>
    <row r="960" spans="1:5" ht="23.25" customHeight="1" x14ac:dyDescent="0.3">
      <c r="A960" s="27"/>
      <c r="B960" s="27"/>
      <c r="C960" s="27"/>
      <c r="D960" s="97"/>
      <c r="E960" s="26"/>
    </row>
    <row r="961" spans="1:5" ht="23.25" customHeight="1" x14ac:dyDescent="0.3">
      <c r="A961" s="27"/>
      <c r="B961" s="27"/>
      <c r="C961" s="27"/>
      <c r="D961" s="97"/>
      <c r="E961" s="26"/>
    </row>
    <row r="962" spans="1:5" ht="23.25" customHeight="1" x14ac:dyDescent="0.3">
      <c r="A962" s="27"/>
      <c r="B962" s="27"/>
      <c r="C962" s="27"/>
      <c r="D962" s="97"/>
      <c r="E962" s="26"/>
    </row>
    <row r="963" spans="1:5" ht="23.25" customHeight="1" x14ac:dyDescent="0.3">
      <c r="A963" s="27"/>
      <c r="B963" s="27"/>
      <c r="C963" s="27"/>
      <c r="D963" s="97"/>
      <c r="E963" s="26"/>
    </row>
    <row r="964" spans="1:5" ht="23.25" customHeight="1" x14ac:dyDescent="0.3">
      <c r="A964" s="27"/>
      <c r="B964" s="27"/>
      <c r="C964" s="27"/>
      <c r="D964" s="97"/>
      <c r="E964" s="26"/>
    </row>
    <row r="965" spans="1:5" ht="23.25" customHeight="1" x14ac:dyDescent="0.3">
      <c r="A965" s="27"/>
      <c r="B965" s="27"/>
      <c r="C965" s="27"/>
      <c r="D965" s="97"/>
      <c r="E965" s="26"/>
    </row>
    <row r="966" spans="1:5" ht="23.25" customHeight="1" x14ac:dyDescent="0.3">
      <c r="A966" s="27"/>
      <c r="B966" s="27"/>
      <c r="C966" s="27"/>
      <c r="D966" s="97"/>
      <c r="E966" s="26"/>
    </row>
    <row r="967" spans="1:5" ht="23.25" customHeight="1" x14ac:dyDescent="0.3">
      <c r="A967" s="27"/>
      <c r="B967" s="27"/>
      <c r="C967" s="27"/>
      <c r="D967" s="97"/>
      <c r="E967" s="26"/>
    </row>
    <row r="968" spans="1:5" ht="23.25" customHeight="1" x14ac:dyDescent="0.3">
      <c r="A968" s="27"/>
      <c r="B968" s="27"/>
      <c r="C968" s="27"/>
      <c r="D968" s="97"/>
      <c r="E968" s="26"/>
    </row>
    <row r="969" spans="1:5" ht="23.25" customHeight="1" x14ac:dyDescent="0.3">
      <c r="A969" s="27"/>
      <c r="B969" s="27"/>
      <c r="C969" s="27"/>
      <c r="D969" s="97"/>
      <c r="E969" s="26"/>
    </row>
    <row r="970" spans="1:5" ht="23.25" customHeight="1" x14ac:dyDescent="0.3">
      <c r="A970" s="27"/>
      <c r="B970" s="27"/>
      <c r="C970" s="27"/>
      <c r="D970" s="97"/>
      <c r="E970" s="26"/>
    </row>
    <row r="971" spans="1:5" ht="23.25" customHeight="1" x14ac:dyDescent="0.3">
      <c r="A971" s="27"/>
      <c r="B971" s="27"/>
      <c r="C971" s="27"/>
      <c r="D971" s="97"/>
      <c r="E971" s="26"/>
    </row>
    <row r="972" spans="1:5" ht="23.25" customHeight="1" x14ac:dyDescent="0.3">
      <c r="A972" s="27"/>
      <c r="B972" s="27"/>
      <c r="C972" s="27"/>
      <c r="D972" s="97"/>
      <c r="E972" s="26"/>
    </row>
    <row r="973" spans="1:5" ht="23.25" customHeight="1" x14ac:dyDescent="0.3">
      <c r="A973" s="27"/>
      <c r="B973" s="27"/>
      <c r="C973" s="27"/>
      <c r="D973" s="97"/>
      <c r="E973" s="26"/>
    </row>
    <row r="974" spans="1:5" ht="23.25" customHeight="1" x14ac:dyDescent="0.3">
      <c r="A974" s="27"/>
      <c r="B974" s="27"/>
      <c r="C974" s="27"/>
      <c r="D974" s="97"/>
      <c r="E974" s="26"/>
    </row>
    <row r="975" spans="1:5" ht="23.25" customHeight="1" x14ac:dyDescent="0.3">
      <c r="A975" s="27"/>
      <c r="B975" s="27"/>
      <c r="C975" s="27"/>
      <c r="D975" s="97"/>
      <c r="E975" s="26"/>
    </row>
    <row r="976" spans="1:5" ht="23.25" customHeight="1" x14ac:dyDescent="0.3">
      <c r="A976" s="27"/>
      <c r="B976" s="27"/>
      <c r="C976" s="27"/>
      <c r="D976" s="97"/>
      <c r="E976" s="26"/>
    </row>
    <row r="977" spans="1:5" ht="23.25" customHeight="1" x14ac:dyDescent="0.3">
      <c r="A977" s="27"/>
      <c r="B977" s="27"/>
      <c r="C977" s="27"/>
      <c r="D977" s="97"/>
      <c r="E977" s="26"/>
    </row>
    <row r="978" spans="1:5" ht="23.25" customHeight="1" x14ac:dyDescent="0.3">
      <c r="A978" s="27"/>
      <c r="B978" s="27"/>
      <c r="C978" s="27"/>
      <c r="D978" s="97"/>
      <c r="E978" s="26"/>
    </row>
    <row r="979" spans="1:5" ht="23.25" customHeight="1" x14ac:dyDescent="0.3">
      <c r="A979" s="27"/>
      <c r="B979" s="27"/>
      <c r="C979" s="27"/>
      <c r="D979" s="97"/>
      <c r="E979" s="26"/>
    </row>
    <row r="980" spans="1:5" ht="23.25" customHeight="1" x14ac:dyDescent="0.3">
      <c r="A980" s="27"/>
      <c r="B980" s="27"/>
      <c r="C980" s="27"/>
      <c r="D980" s="97"/>
      <c r="E980" s="26"/>
    </row>
    <row r="981" spans="1:5" ht="23.25" customHeight="1" x14ac:dyDescent="0.3">
      <c r="A981" s="27"/>
      <c r="B981" s="27"/>
      <c r="C981" s="27"/>
      <c r="D981" s="97"/>
      <c r="E981" s="26"/>
    </row>
    <row r="982" spans="1:5" ht="23.25" customHeight="1" x14ac:dyDescent="0.3">
      <c r="A982" s="27"/>
      <c r="B982" s="27"/>
      <c r="C982" s="27"/>
      <c r="D982" s="97"/>
      <c r="E982" s="26"/>
    </row>
    <row r="983" spans="1:5" ht="23.25" customHeight="1" x14ac:dyDescent="0.3">
      <c r="A983" s="27"/>
      <c r="B983" s="27"/>
      <c r="C983" s="27"/>
      <c r="D983" s="97"/>
      <c r="E983" s="26"/>
    </row>
    <row r="984" spans="1:5" ht="23.25" customHeight="1" x14ac:dyDescent="0.3">
      <c r="A984" s="27"/>
      <c r="B984" s="27"/>
      <c r="C984" s="27"/>
      <c r="D984" s="97"/>
      <c r="E984" s="26"/>
    </row>
    <row r="985" spans="1:5" ht="23.25" customHeight="1" x14ac:dyDescent="0.3">
      <c r="A985" s="27"/>
      <c r="B985" s="27"/>
      <c r="C985" s="27"/>
      <c r="D985" s="97"/>
      <c r="E985" s="26"/>
    </row>
    <row r="986" spans="1:5" ht="23.25" customHeight="1" x14ac:dyDescent="0.3">
      <c r="A986" s="27"/>
      <c r="B986" s="27"/>
      <c r="C986" s="27"/>
      <c r="D986" s="97"/>
      <c r="E986" s="26"/>
    </row>
    <row r="987" spans="1:5" ht="23.25" customHeight="1" x14ac:dyDescent="0.3">
      <c r="A987" s="27"/>
      <c r="B987" s="27"/>
      <c r="C987" s="27"/>
      <c r="D987" s="97"/>
      <c r="E987" s="26"/>
    </row>
    <row r="988" spans="1:5" ht="23.25" customHeight="1" x14ac:dyDescent="0.3">
      <c r="A988" s="27"/>
      <c r="B988" s="27"/>
      <c r="C988" s="27"/>
      <c r="D988" s="97"/>
      <c r="E988" s="26"/>
    </row>
    <row r="989" spans="1:5" ht="23.25" customHeight="1" x14ac:dyDescent="0.3">
      <c r="A989" s="27"/>
      <c r="B989" s="27"/>
      <c r="C989" s="27"/>
      <c r="D989" s="97"/>
      <c r="E989" s="26"/>
    </row>
    <row r="990" spans="1:5" ht="23.25" customHeight="1" x14ac:dyDescent="0.3">
      <c r="A990" s="27"/>
      <c r="B990" s="27"/>
      <c r="C990" s="27"/>
      <c r="D990" s="97"/>
      <c r="E990" s="26"/>
    </row>
  </sheetData>
  <sheetProtection algorithmName="SHA-512" hashValue="pVb87wODaZ/fxz31JPXbMKHnCH2trNoBuHHsHYaF5BaMIIRFaFQILS/WUTJ25UwPBb4zUGi4qhVEpjJ9TcaIFA==" saltValue="ZKHjMeQnhT106FrOWLS5OA==" spinCount="100000" sheet="1" selectLockedCells="1"/>
  <mergeCells count="8">
    <mergeCell ref="G1:H1"/>
    <mergeCell ref="G10:H10"/>
    <mergeCell ref="I10:J10"/>
    <mergeCell ref="G2:J2"/>
    <mergeCell ref="B1:C1"/>
    <mergeCell ref="B10:C10"/>
    <mergeCell ref="D10:E10"/>
    <mergeCell ref="B2:E2"/>
  </mergeCells>
  <dataValidations count="1">
    <dataValidation allowBlank="1" showInputMessage="1" showErrorMessage="1" prompt="Vous pouvez juste inscrire votre prénom et nom, ou ajouter une signature électronique. ll ne faut pas imprimer, signer et nous joindre un document à part." sqref="B7" xr:uid="{74725316-E556-46AC-BAE8-BD3F61EBD3A1}"/>
  </dataValidations>
  <pageMargins left="0.70866141732283472" right="0.70866141732283472" top="0.74803149606299213" bottom="0.74803149606299213" header="0" footer="0"/>
  <pageSetup fitToHeight="0" orientation="portrait" r:id="rId1"/>
  <headerFooter>
    <oddHeader>&amp;CAUTORISATION ET SIGNATURE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ltText="">
                <anchor moveWithCells="1">
                  <from>
                    <xdr:col>3</xdr:col>
                    <xdr:colOff>137160</xdr:colOff>
                    <xdr:row>3</xdr:row>
                    <xdr:rowOff>670560</xdr:rowOff>
                  </from>
                  <to>
                    <xdr:col>4</xdr:col>
                    <xdr:colOff>99060</xdr:colOff>
                    <xdr:row>3</xdr:row>
                    <xdr:rowOff>1508760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175260</xdr:colOff>
                    <xdr:row>4</xdr:row>
                    <xdr:rowOff>22860</xdr:rowOff>
                  </from>
                  <to>
                    <xdr:col>6</xdr:col>
                    <xdr:colOff>563880</xdr:colOff>
                    <xdr:row>4</xdr:row>
                    <xdr:rowOff>609600</xdr:rowOff>
                  </to>
                </anchor>
              </controlPr>
            </control>
          </mc:Choice>
        </mc:AlternateContent>
        <mc:AlternateContent xmlns:mc="http://schemas.openxmlformats.org/markup-compatibility/2006">
          <mc:Choice Requires="x14">
            <control shapeId="9220" r:id="rId6" name="Check Box 4">
              <controlPr defaultSize="0" autoFill="0" autoLine="0" autoPict="0" altText="">
                <anchor moveWithCells="1">
                  <from>
                    <xdr:col>8</xdr:col>
                    <xdr:colOff>137160</xdr:colOff>
                    <xdr:row>3</xdr:row>
                    <xdr:rowOff>670560</xdr:rowOff>
                  </from>
                  <to>
                    <xdr:col>8</xdr:col>
                    <xdr:colOff>822960</xdr:colOff>
                    <xdr:row>3</xdr:row>
                    <xdr:rowOff>1508760</xdr:rowOff>
                  </to>
                </anchor>
              </controlPr>
            </control>
          </mc:Choice>
        </mc:AlternateContent>
        <mc:AlternateContent xmlns:mc="http://schemas.openxmlformats.org/markup-compatibility/2006">
          <mc:Choice Requires="x14">
            <control shapeId="9221" r:id="rId7" name="Check Box 5">
              <controlPr defaultSize="0" autoFill="0" autoLine="0" autoPict="0" altText="">
                <anchor moveWithCells="1">
                  <from>
                    <xdr:col>8</xdr:col>
                    <xdr:colOff>213360</xdr:colOff>
                    <xdr:row>3</xdr:row>
                    <xdr:rowOff>2842260</xdr:rowOff>
                  </from>
                  <to>
                    <xdr:col>8</xdr:col>
                    <xdr:colOff>899160</xdr:colOff>
                    <xdr:row>5</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A9F4-5455-42DE-B9CD-6D5864046CDF}">
  <sheetPr>
    <tabColor theme="4"/>
  </sheetPr>
  <dimension ref="A1:K752"/>
  <sheetViews>
    <sheetView showGridLines="0" showWhiteSpace="0" view="pageLayout" zoomScale="60" zoomScaleNormal="50" zoomScaleSheetLayoutView="240" zoomScalePageLayoutView="60" workbookViewId="0">
      <selection activeCell="D16" sqref="D16"/>
    </sheetView>
  </sheetViews>
  <sheetFormatPr baseColWidth="10" defaultColWidth="14.44140625" defaultRowHeight="15" customHeight="1" x14ac:dyDescent="0.3"/>
  <cols>
    <col min="1" max="1" width="2.33203125" customWidth="1"/>
    <col min="2" max="2" width="23.44140625" customWidth="1"/>
    <col min="3" max="3" width="40.88671875" customWidth="1"/>
    <col min="4" max="4" width="23.33203125" customWidth="1"/>
    <col min="5" max="5" width="13.6640625" customWidth="1"/>
    <col min="6" max="6" width="16.88671875" customWidth="1"/>
    <col min="7" max="7" width="21.6640625" customWidth="1"/>
    <col min="8" max="8" width="11.44140625" customWidth="1"/>
  </cols>
  <sheetData>
    <row r="1" spans="1:11" ht="52.5" customHeight="1" thickBot="1" x14ac:dyDescent="0.35">
      <c r="A1" s="9"/>
      <c r="B1" s="355" t="s">
        <v>100</v>
      </c>
      <c r="C1" s="356"/>
      <c r="D1" s="356"/>
      <c r="E1" s="356"/>
      <c r="F1" s="357"/>
      <c r="G1" s="356"/>
      <c r="H1" s="3"/>
    </row>
    <row r="2" spans="1:11" ht="39" customHeight="1" thickTop="1" x14ac:dyDescent="0.3">
      <c r="A2" s="173"/>
      <c r="B2" s="331"/>
      <c r="C2" s="332" t="s">
        <v>308</v>
      </c>
      <c r="D2" s="332"/>
      <c r="E2" s="332"/>
      <c r="F2" s="332"/>
      <c r="G2" s="333"/>
      <c r="H2" s="3"/>
    </row>
    <row r="3" spans="1:11" s="47" customFormat="1" ht="33.75" customHeight="1" thickBot="1" x14ac:dyDescent="0.35">
      <c r="A3" s="166"/>
      <c r="B3" s="167" t="s">
        <v>35</v>
      </c>
      <c r="C3" s="167"/>
      <c r="D3" s="274" t="s">
        <v>77</v>
      </c>
      <c r="E3" s="167"/>
      <c r="F3" s="292"/>
      <c r="G3" s="167"/>
      <c r="H3" s="3"/>
    </row>
    <row r="4" spans="1:11" ht="12.75" customHeight="1" thickTop="1" x14ac:dyDescent="0.4">
      <c r="A4" s="9"/>
      <c r="B4" s="7"/>
      <c r="C4" s="7"/>
      <c r="D4" s="4"/>
      <c r="E4" s="5"/>
      <c r="F4" s="247"/>
      <c r="G4" s="5"/>
      <c r="H4" s="6"/>
    </row>
    <row r="5" spans="1:11" ht="37.950000000000003" customHeight="1" x14ac:dyDescent="0.3">
      <c r="A5" s="9"/>
      <c r="B5" s="8" t="s">
        <v>206</v>
      </c>
      <c r="C5" s="349">
        <f>Demandeur!C4</f>
        <v>0</v>
      </c>
      <c r="D5" s="11" t="s">
        <v>319</v>
      </c>
      <c r="E5" s="268"/>
      <c r="F5" s="293"/>
      <c r="G5" s="269"/>
      <c r="H5" s="6"/>
    </row>
    <row r="6" spans="1:11" ht="37.950000000000003" customHeight="1" x14ac:dyDescent="0.3">
      <c r="A6" s="9"/>
      <c r="B6" s="8" t="s">
        <v>1</v>
      </c>
      <c r="C6" s="350">
        <f>Demandeur!C5</f>
        <v>0</v>
      </c>
      <c r="D6" s="11" t="s">
        <v>238</v>
      </c>
      <c r="E6" s="270">
        <f>Demandeur!F5</f>
        <v>0</v>
      </c>
      <c r="F6" s="294"/>
      <c r="G6" s="271"/>
      <c r="H6" s="6"/>
    </row>
    <row r="7" spans="1:11" ht="37.950000000000003" customHeight="1" x14ac:dyDescent="0.3">
      <c r="A7" s="9"/>
      <c r="B7" s="8" t="s">
        <v>3</v>
      </c>
      <c r="C7" s="351">
        <f>Demandeur!C6</f>
        <v>0</v>
      </c>
      <c r="D7" s="11" t="s">
        <v>239</v>
      </c>
      <c r="E7" s="270">
        <f>Demandeur!F4</f>
        <v>0</v>
      </c>
      <c r="F7" s="294"/>
      <c r="G7" s="272"/>
      <c r="H7" s="6"/>
    </row>
    <row r="8" spans="1:11" ht="37.950000000000003" customHeight="1" x14ac:dyDescent="0.3">
      <c r="A8" s="9"/>
      <c r="B8" s="8" t="s">
        <v>5</v>
      </c>
      <c r="C8" s="350">
        <f>Demandeur!C7</f>
        <v>0</v>
      </c>
      <c r="D8" s="11" t="s">
        <v>6</v>
      </c>
      <c r="E8" s="270">
        <f>Demandeur!F6</f>
        <v>0</v>
      </c>
      <c r="F8" s="294"/>
      <c r="G8" s="273"/>
      <c r="H8" s="6"/>
    </row>
    <row r="9" spans="1:11" ht="37.950000000000003" customHeight="1" x14ac:dyDescent="0.3">
      <c r="A9" s="173"/>
      <c r="B9" s="32" t="s">
        <v>71</v>
      </c>
      <c r="C9" s="352">
        <f>Demandeur!C10</f>
        <v>0</v>
      </c>
      <c r="D9" s="11" t="s">
        <v>11</v>
      </c>
      <c r="E9" s="270">
        <f>Demandeur!F7</f>
        <v>0</v>
      </c>
      <c r="F9" s="294"/>
      <c r="G9" s="273"/>
      <c r="H9" s="6"/>
    </row>
    <row r="10" spans="1:11" ht="37.950000000000003" customHeight="1" x14ac:dyDescent="0.3">
      <c r="A10" s="9"/>
      <c r="B10" s="8" t="s">
        <v>9</v>
      </c>
      <c r="C10" s="353">
        <f>Demandeur!C11</f>
        <v>0</v>
      </c>
      <c r="D10" s="354"/>
      <c r="E10" s="11"/>
      <c r="F10" s="11"/>
      <c r="G10" s="11"/>
      <c r="H10" s="6"/>
      <c r="K10" s="102"/>
    </row>
    <row r="11" spans="1:11" ht="9" customHeight="1" x14ac:dyDescent="0.3">
      <c r="A11" s="9"/>
      <c r="B11" s="358"/>
      <c r="C11" s="359"/>
      <c r="D11" s="10"/>
      <c r="E11" s="9"/>
      <c r="F11" s="173"/>
      <c r="G11" s="12"/>
      <c r="H11" s="6"/>
    </row>
    <row r="12" spans="1:11" s="47" customFormat="1" ht="30" customHeight="1" thickBot="1" x14ac:dyDescent="0.35">
      <c r="A12" s="166"/>
      <c r="B12" s="167" t="s">
        <v>240</v>
      </c>
      <c r="C12" s="167"/>
      <c r="D12" s="360"/>
      <c r="E12" s="360"/>
      <c r="F12" s="360"/>
      <c r="G12" s="360"/>
      <c r="H12" s="3"/>
    </row>
    <row r="13" spans="1:11" ht="14.4" customHeight="1" thickTop="1" x14ac:dyDescent="0.4">
      <c r="A13" s="9"/>
      <c r="B13" s="29"/>
      <c r="C13" s="7"/>
      <c r="D13" s="29"/>
      <c r="E13" s="7"/>
      <c r="F13" s="246"/>
      <c r="G13" s="7"/>
      <c r="H13" s="6"/>
    </row>
    <row r="14" spans="1:11" ht="37.950000000000003" customHeight="1" x14ac:dyDescent="0.3">
      <c r="A14" s="9"/>
      <c r="B14" s="96" t="s">
        <v>241</v>
      </c>
      <c r="C14" s="96"/>
      <c r="D14" s="284"/>
      <c r="E14" s="14" t="s">
        <v>57</v>
      </c>
      <c r="F14" s="295"/>
      <c r="G14" s="31"/>
      <c r="H14" s="6"/>
    </row>
    <row r="15" spans="1:11" ht="38.4" customHeight="1" x14ac:dyDescent="0.3">
      <c r="A15" s="9"/>
      <c r="B15" s="96" t="s">
        <v>288</v>
      </c>
      <c r="C15" s="96"/>
      <c r="D15" s="285"/>
      <c r="E15" s="15" t="s">
        <v>57</v>
      </c>
      <c r="F15" s="296"/>
      <c r="G15" s="31"/>
      <c r="H15" s="6"/>
    </row>
    <row r="16" spans="1:11" ht="38.4" customHeight="1" x14ac:dyDescent="0.3">
      <c r="A16" s="173"/>
      <c r="B16" s="282" t="s">
        <v>289</v>
      </c>
      <c r="C16" s="96"/>
      <c r="D16" s="287"/>
      <c r="E16" s="288"/>
      <c r="F16" s="288"/>
      <c r="G16" s="283"/>
      <c r="H16" s="6"/>
    </row>
    <row r="17" spans="1:8" ht="37.950000000000003" customHeight="1" x14ac:dyDescent="0.3">
      <c r="A17" s="9"/>
      <c r="B17" s="8" t="s">
        <v>242</v>
      </c>
      <c r="C17" s="96"/>
      <c r="D17" s="286"/>
      <c r="E17" s="16"/>
      <c r="F17" s="297"/>
      <c r="G17" s="31"/>
      <c r="H17" s="6"/>
    </row>
    <row r="18" spans="1:8" s="47" customFormat="1" ht="30" customHeight="1" thickBot="1" x14ac:dyDescent="0.35">
      <c r="A18" s="166"/>
      <c r="B18" s="167" t="s">
        <v>234</v>
      </c>
      <c r="C18" s="167"/>
      <c r="D18" s="168"/>
      <c r="E18" s="168"/>
      <c r="F18" s="260"/>
      <c r="G18" s="168"/>
      <c r="H18" s="3"/>
    </row>
    <row r="19" spans="1:8" s="47" customFormat="1" ht="34.950000000000003" customHeight="1" thickTop="1" x14ac:dyDescent="0.3">
      <c r="A19" s="31"/>
      <c r="B19" s="31" t="s">
        <v>57</v>
      </c>
      <c r="C19" s="13" t="s">
        <v>233</v>
      </c>
      <c r="D19" s="275"/>
      <c r="E19" s="31"/>
      <c r="F19" s="298"/>
      <c r="G19" s="31"/>
    </row>
    <row r="20" spans="1:8" s="47" customFormat="1" ht="31.2" customHeight="1" x14ac:dyDescent="0.3">
      <c r="A20" s="31"/>
      <c r="B20" s="31" t="s">
        <v>57</v>
      </c>
      <c r="C20" s="13" t="s">
        <v>207</v>
      </c>
      <c r="D20" s="276"/>
      <c r="E20" s="31"/>
      <c r="F20" s="298"/>
      <c r="G20" s="31"/>
    </row>
    <row r="21" spans="1:8" s="47" customFormat="1" ht="31.2" customHeight="1" x14ac:dyDescent="0.3">
      <c r="A21" s="31"/>
      <c r="B21" s="31"/>
      <c r="C21" s="13" t="s">
        <v>230</v>
      </c>
      <c r="D21" s="291">
        <v>0</v>
      </c>
      <c r="E21" s="31"/>
      <c r="F21" s="298"/>
      <c r="G21" s="31"/>
    </row>
    <row r="22" spans="1:8" s="47" customFormat="1" ht="31.2" customHeight="1" x14ac:dyDescent="0.3">
      <c r="A22" s="31"/>
      <c r="B22" s="31"/>
      <c r="C22" s="13" t="s">
        <v>232</v>
      </c>
      <c r="D22" s="276"/>
      <c r="E22" s="31"/>
      <c r="F22" s="298"/>
      <c r="G22" s="31"/>
    </row>
    <row r="23" spans="1:8" s="47" customFormat="1" ht="31.2" customHeight="1" x14ac:dyDescent="0.3">
      <c r="A23" s="31"/>
      <c r="B23" s="31"/>
      <c r="C23" s="13" t="s">
        <v>321</v>
      </c>
      <c r="D23" s="276"/>
      <c r="E23" s="31"/>
      <c r="F23" s="298"/>
      <c r="G23" s="31"/>
    </row>
    <row r="24" spans="1:8" s="47" customFormat="1" ht="32.4" customHeight="1" x14ac:dyDescent="0.3">
      <c r="A24" s="31"/>
      <c r="B24" s="31"/>
      <c r="C24" s="255" t="s">
        <v>320</v>
      </c>
      <c r="D24" s="276"/>
      <c r="E24" s="31"/>
      <c r="F24" s="298"/>
      <c r="G24" s="31"/>
    </row>
    <row r="25" spans="1:8" s="47" customFormat="1" ht="46.2" customHeight="1" x14ac:dyDescent="0.3">
      <c r="A25" s="31"/>
      <c r="B25" s="277"/>
      <c r="C25" s="279" t="s">
        <v>244</v>
      </c>
      <c r="D25" s="279" t="s">
        <v>231</v>
      </c>
      <c r="E25" s="279" t="s">
        <v>208</v>
      </c>
      <c r="F25" s="299" t="s">
        <v>245</v>
      </c>
      <c r="G25" s="300" t="s">
        <v>243</v>
      </c>
    </row>
    <row r="26" spans="1:8" s="47" customFormat="1" ht="33.9" customHeight="1" x14ac:dyDescent="0.3">
      <c r="A26" s="289"/>
      <c r="B26" s="290" t="s">
        <v>235</v>
      </c>
      <c r="C26" s="280" t="s">
        <v>57</v>
      </c>
      <c r="D26" s="291">
        <f>30/100*D21</f>
        <v>0</v>
      </c>
      <c r="E26" s="281" t="e">
        <f>D26/D21</f>
        <v>#DIV/0!</v>
      </c>
      <c r="F26" s="280"/>
      <c r="G26" s="280"/>
    </row>
    <row r="27" spans="1:8" s="47" customFormat="1" ht="33.9" customHeight="1" x14ac:dyDescent="0.3">
      <c r="A27" s="289"/>
      <c r="B27" s="290" t="s">
        <v>236</v>
      </c>
      <c r="C27" s="276"/>
      <c r="D27" s="291"/>
      <c r="E27" s="281"/>
      <c r="F27" s="280"/>
      <c r="G27" s="280"/>
    </row>
    <row r="28" spans="1:8" s="47" customFormat="1" ht="33.9" customHeight="1" x14ac:dyDescent="0.3">
      <c r="A28" s="289"/>
      <c r="B28" s="290" t="s">
        <v>237</v>
      </c>
      <c r="C28" s="276"/>
      <c r="D28" s="291"/>
      <c r="E28" s="281"/>
      <c r="F28" s="280"/>
      <c r="G28" s="280"/>
    </row>
    <row r="29" spans="1:8" s="47" customFormat="1" ht="18" customHeight="1" x14ac:dyDescent="0.3">
      <c r="A29" s="31"/>
      <c r="B29" s="31"/>
      <c r="C29" s="31"/>
      <c r="D29" s="31"/>
      <c r="E29" s="31"/>
      <c r="F29" s="298"/>
      <c r="G29" s="31"/>
    </row>
    <row r="30" spans="1:8" s="243" customFormat="1" ht="37.950000000000003" customHeight="1" x14ac:dyDescent="0.3">
      <c r="A30" s="301" t="s">
        <v>57</v>
      </c>
      <c r="B30" s="301" t="s">
        <v>57</v>
      </c>
      <c r="C30" s="278" t="s">
        <v>169</v>
      </c>
      <c r="D30" s="302">
        <f>SUM(D26:D28)</f>
        <v>0</v>
      </c>
      <c r="E30" s="303" t="e">
        <f>SUM(E26:E28)</f>
        <v>#DIV/0!</v>
      </c>
      <c r="F30" s="304"/>
      <c r="G30" s="301"/>
    </row>
    <row r="31" spans="1:8" ht="14.25" customHeight="1" x14ac:dyDescent="0.3"/>
    <row r="32" spans="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sheetData>
  <sheetProtection algorithmName="SHA-512" hashValue="nqXuNRv+eJ36+xYZC9F0crqGYjEPAZ0Fe+e8qw85v+lqCt5tpxZN3wU2s15G7g9hXILicur6HyFb1IeQ76NI4w==" saltValue="YsdKm62Q6MLDPOegj01eFQ==" spinCount="100000" sheet="1" selectLockedCells="1" selectUnlockedCells="1"/>
  <mergeCells count="3">
    <mergeCell ref="B1:G1"/>
    <mergeCell ref="B11:C11"/>
    <mergeCell ref="D12:G12"/>
  </mergeCells>
  <printOptions horizontalCentered="1" verticalCentered="1"/>
  <pageMargins left="0.31496062992125984" right="0.31496062992125984" top="0.57361111111111107" bottom="0.55118110236220474" header="0" footer="0"/>
  <pageSetup scale="70" fitToHeight="0" orientation="portrait" r:id="rId1"/>
  <headerFooter>
    <oddHeader>&amp;C&amp;16AUTORISATION DE PAIEMENT</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30D8815-D459-4AB5-B8FC-98A07418D16C}">
          <x14:formula1>
            <xm:f>'Liste et références'!$A$118:$A$121</xm:f>
          </x14:formula1>
          <xm:sqref>D14:D15 D17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33</vt:i4>
      </vt:variant>
    </vt:vector>
  </HeadingPairs>
  <TitlesOfParts>
    <vt:vector size="40" baseType="lpstr">
      <vt:lpstr>Liste et références</vt:lpstr>
      <vt:lpstr>Demandeur</vt:lpstr>
      <vt:lpstr>Sommaire et Bilan du projet</vt:lpstr>
      <vt:lpstr>Montage financier</vt:lpstr>
      <vt:lpstr>Plan réalisation</vt:lpstr>
      <vt:lpstr>Autorisation</vt:lpstr>
      <vt:lpstr>MRC Paiement</vt:lpstr>
      <vt:lpstr>'Liste et références'!_Toc224737790</vt:lpstr>
      <vt:lpstr>'Liste et références'!_Toc224737795</vt:lpstr>
      <vt:lpstr>'Liste et références'!_Toc224737798</vt:lpstr>
      <vt:lpstr>'Liste et références'!_Toc224737804</vt:lpstr>
      <vt:lpstr>'Liste et références'!_Toc224737807</vt:lpstr>
      <vt:lpstr>'Liste et références'!_Toc224737810</vt:lpstr>
      <vt:lpstr>'Liste et références'!_Toc224737813</vt:lpstr>
      <vt:lpstr>'Liste et références'!_Toc224737817</vt:lpstr>
      <vt:lpstr>'Liste et références'!_Toc224737820</vt:lpstr>
      <vt:lpstr>'Liste et références'!_Toc224737854</vt:lpstr>
      <vt:lpstr>'Liste et références'!_Toc224737859</vt:lpstr>
      <vt:lpstr>'Montage financier'!Impression_des_titres</vt:lpstr>
      <vt:lpstr>Demandeur!MTO</vt:lpstr>
      <vt:lpstr>'MRC Paiement'!MTO</vt:lpstr>
      <vt:lpstr>Autorisation!Print_Area</vt:lpstr>
      <vt:lpstr>Demandeur!Print_Area</vt:lpstr>
      <vt:lpstr>'Montage financier'!Print_Area</vt:lpstr>
      <vt:lpstr>'MRC Paiement'!Print_Area</vt:lpstr>
      <vt:lpstr>'Plan réalisation'!Print_Area</vt:lpstr>
      <vt:lpstr>'Sommaire et Bilan du projet'!Print_Area</vt:lpstr>
      <vt:lpstr>prio_p1</vt:lpstr>
      <vt:lpstr>prio_p2</vt:lpstr>
      <vt:lpstr>prio_p3</vt:lpstr>
      <vt:lpstr>prio_p4</vt:lpstr>
      <vt:lpstr>prio_p5</vt:lpstr>
      <vt:lpstr>prio_p6</vt:lpstr>
      <vt:lpstr>Autorisation!Zone_d_impression</vt:lpstr>
      <vt:lpstr>Demandeur!Zone_d_impression</vt:lpstr>
      <vt:lpstr>'Liste et références'!Zone_d_impression</vt:lpstr>
      <vt:lpstr>'Montage financier'!Zone_d_impression</vt:lpstr>
      <vt:lpstr>'MRC Paiement'!Zone_d_impression</vt:lpstr>
      <vt:lpstr>'Plan réalisation'!Zone_d_impression</vt:lpstr>
      <vt:lpstr>'Sommaire et Bilan du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Dupont</dc:creator>
  <cp:lastModifiedBy>Pascale Dupont</cp:lastModifiedBy>
  <cp:lastPrinted>2026-06-16T18:24:20Z</cp:lastPrinted>
  <dcterms:created xsi:type="dcterms:W3CDTF">2022-04-28T17:46:00Z</dcterms:created>
  <dcterms:modified xsi:type="dcterms:W3CDTF">2026-06-18T13:17:53Z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0x0101004A84C73D0C3D6A46921F033322F9FC29</vt:lpwstr>
  </property>
  <property fmtid="{D5CDD505-2E9C-101B-9397-08002B2CF9AE}" pid="3" name="StatutArchivistique">
    <vt:lpwstr>1</vt:lpwstr>
  </property>
  <property fmtid="{D5CDD505-2E9C-101B-9397-08002B2CF9AE}" pid="4" name="AnneeBudgetaire">
    <vt:lpwstr>162</vt:lpwstr>
  </property>
  <property fmtid="{D5CDD505-2E9C-101B-9397-08002B2CF9AE}" pid="5" name="Classification">
    <vt:lpwstr>388</vt:lpwstr>
  </property>
  <property fmtid="{D5CDD505-2E9C-101B-9397-08002B2CF9AE}" pid="6" name="Detenteur">
    <vt:lpwstr>354</vt:lpwstr>
  </property>
  <property fmtid="{D5CDD505-2E9C-101B-9397-08002B2CF9AE}" pid="7" name="AnneeBudgetaireFin">
    <vt:lpwstr>116</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